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煤矿企业公示表" sheetId="1" r:id="rId1"/>
  </sheets>
  <definedNames>
    <definedName name="_xlnm._FilterDatabase" localSheetId="0" hidden="1">煤矿企业公示表!$A$3:$F$59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<sst xmlns="http://schemas.openxmlformats.org/spreadsheetml/2006/main" count="164" uniqueCount="86">
  <si>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>附件1</t>
  </si>
  <si>
    <t>2024年电煤供应核查结果统计表（煤炭企业）</t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</si>
  <si>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</si>
  <si>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地州</t>
    </r>
  </si>
  <si>
    <r>
      <rPr>
        <b/>
        <sz val="11"/>
        <color theme="1"/>
        <rFont val="仿宋"/>
        <charset val="134"/>
      </rPr>
      <t>县</t>
    </r>
  </si>
  <si>
    <r>
      <rPr>
        <b/>
        <sz val="11"/>
        <color theme="1"/>
        <rFont val="仿宋"/>
        <charset val="134"/>
      </rPr>
      <t>供方（煤炭企业）</t>
    </r>
  </si>
  <si>
    <r>
      <rPr>
        <b/>
        <sz val="11"/>
        <color theme="1"/>
        <rFont val="仿宋"/>
        <charset val="134"/>
      </rPr>
      <t>认定补贴量（吨）</t>
    </r>
  </si>
  <si>
    <r>
      <rPr>
        <b/>
        <sz val="11"/>
        <color theme="1"/>
        <rFont val="仿宋"/>
        <charset val="134"/>
      </rPr>
      <t>补贴金额（元）</t>
    </r>
  </si>
  <si>
    <t>毕节市</t>
  </si>
  <si>
    <r>
      <rPr>
        <sz val="11"/>
        <color theme="1"/>
        <rFont val="仿宋"/>
        <charset val="134"/>
      </rPr>
      <t>百管委</t>
    </r>
  </si>
  <si>
    <r>
      <rPr>
        <sz val="11"/>
        <color theme="1"/>
        <rFont val="仿宋"/>
        <charset val="134"/>
      </rPr>
      <t>贵州百里杜鹃大西南渝兴煤业有限公司</t>
    </r>
  </si>
  <si>
    <r>
      <rPr>
        <sz val="11"/>
        <color theme="1"/>
        <rFont val="仿宋"/>
        <charset val="134"/>
      </rPr>
      <t>贵州欣才贸易有限公司</t>
    </r>
  </si>
  <si>
    <r>
      <rPr>
        <sz val="11"/>
        <color theme="1"/>
        <rFont val="仿宋"/>
        <charset val="134"/>
      </rPr>
      <t>大方县</t>
    </r>
  </si>
  <si>
    <r>
      <rPr>
        <sz val="11"/>
        <color theme="1"/>
        <rFont val="仿宋"/>
        <charset val="134"/>
      </rPr>
      <t>大方县金源煤炭销售有限公司</t>
    </r>
  </si>
  <si>
    <r>
      <rPr>
        <sz val="11"/>
        <color theme="1"/>
        <rFont val="仿宋"/>
        <charset val="134"/>
      </rPr>
      <t>贵州省大方县新发九鼎煤业有限公司</t>
    </r>
  </si>
  <si>
    <r>
      <rPr>
        <sz val="11"/>
        <color theme="1"/>
        <rFont val="仿宋"/>
        <charset val="134"/>
      </rPr>
      <t>赫章县</t>
    </r>
  </si>
  <si>
    <r>
      <rPr>
        <sz val="11"/>
        <color theme="1"/>
        <rFont val="仿宋"/>
        <charset val="134"/>
      </rPr>
      <t>贵州安方商贸有限公司</t>
    </r>
  </si>
  <si>
    <r>
      <rPr>
        <sz val="11"/>
        <color theme="1"/>
        <rFont val="仿宋"/>
        <charset val="134"/>
      </rPr>
      <t>贵州齐诚矿业有限责任公司</t>
    </r>
  </si>
  <si>
    <t>贵州臻辰矿业有限责任公司（贵州燃能煤炭科技有限公司）</t>
  </si>
  <si>
    <r>
      <rPr>
        <sz val="11"/>
        <color theme="1"/>
        <rFont val="仿宋"/>
        <charset val="134"/>
      </rPr>
      <t>贵州省赫章县哲庄煤矿</t>
    </r>
  </si>
  <si>
    <r>
      <rPr>
        <sz val="11"/>
        <color theme="1"/>
        <rFont val="仿宋"/>
        <charset val="134"/>
      </rPr>
      <t>金沙县</t>
    </r>
  </si>
  <si>
    <t>贵州国兴煤炭贸易有限公司</t>
  </si>
  <si>
    <r>
      <rPr>
        <sz val="11"/>
        <color theme="1"/>
        <rFont val="仿宋"/>
        <charset val="134"/>
      </rPr>
      <t>贵州省金沙县兴吉矿业有限责任公司</t>
    </r>
  </si>
  <si>
    <r>
      <rPr>
        <sz val="11"/>
        <color theme="1"/>
        <rFont val="仿宋"/>
        <charset val="134"/>
      </rPr>
      <t>贵州新宏黔贸易有限公司</t>
    </r>
  </si>
  <si>
    <r>
      <rPr>
        <sz val="11"/>
        <color theme="1"/>
        <rFont val="仿宋"/>
        <charset val="134"/>
      </rPr>
      <t>浙江泉奇贸易有限公司</t>
    </r>
  </si>
  <si>
    <r>
      <rPr>
        <sz val="11"/>
        <color theme="1"/>
        <rFont val="仿宋"/>
        <charset val="134"/>
      </rPr>
      <t>纳雍县</t>
    </r>
  </si>
  <si>
    <r>
      <rPr>
        <sz val="11"/>
        <color theme="1"/>
        <rFont val="仿宋"/>
        <charset val="134"/>
      </rPr>
      <t>纳雍赣投商贸有限公司</t>
    </r>
  </si>
  <si>
    <r>
      <rPr>
        <sz val="11"/>
        <color theme="1"/>
        <rFont val="仿宋"/>
        <charset val="134"/>
      </rPr>
      <t>纳雍华锋矿业有限公司</t>
    </r>
  </si>
  <si>
    <r>
      <rPr>
        <sz val="11"/>
        <color theme="1"/>
        <rFont val="仿宋"/>
        <charset val="134"/>
      </rPr>
      <t>黔西市</t>
    </r>
  </si>
  <si>
    <r>
      <rPr>
        <sz val="11"/>
        <color theme="1"/>
        <rFont val="仿宋"/>
        <charset val="134"/>
      </rPr>
      <t>贵州黔西能源开发有限公司</t>
    </r>
  </si>
  <si>
    <r>
      <rPr>
        <sz val="11"/>
        <color theme="1"/>
        <rFont val="仿宋"/>
        <charset val="134"/>
      </rPr>
      <t>黔西市耳海矿业有限公司</t>
    </r>
  </si>
  <si>
    <r>
      <rPr>
        <sz val="11"/>
        <color theme="1"/>
        <rFont val="仿宋"/>
        <charset val="134"/>
      </rPr>
      <t>威宁县</t>
    </r>
  </si>
  <si>
    <r>
      <rPr>
        <sz val="11"/>
        <color theme="1"/>
        <rFont val="仿宋"/>
        <charset val="134"/>
      </rPr>
      <t>贵州陆达矿业有限公司</t>
    </r>
  </si>
  <si>
    <r>
      <rPr>
        <sz val="11"/>
        <color theme="1"/>
        <rFont val="仿宋"/>
        <charset val="134"/>
      </rPr>
      <t>织金县</t>
    </r>
  </si>
  <si>
    <r>
      <rPr>
        <sz val="11"/>
        <color theme="1"/>
        <rFont val="仿宋"/>
        <charset val="134"/>
      </rPr>
      <t>贵州丰采能源开发有限公司</t>
    </r>
  </si>
  <si>
    <r>
      <rPr>
        <sz val="11"/>
        <color theme="1"/>
        <rFont val="仿宋"/>
        <charset val="134"/>
      </rPr>
      <t>贵州丰昇能源开发有限公司</t>
    </r>
  </si>
  <si>
    <r>
      <rPr>
        <sz val="11"/>
        <color theme="1"/>
        <rFont val="仿宋"/>
        <charset val="134"/>
      </rPr>
      <t>贵州金惠煤炭销售有限公司</t>
    </r>
  </si>
  <si>
    <r>
      <rPr>
        <sz val="11"/>
        <color theme="1"/>
        <rFont val="仿宋"/>
        <charset val="134"/>
      </rPr>
      <t>贵州鲁泰天润贸易有限公司</t>
    </r>
  </si>
  <si>
    <r>
      <rPr>
        <sz val="11"/>
        <color theme="1"/>
        <rFont val="仿宋"/>
        <charset val="134"/>
      </rPr>
      <t>贵州黔宜能源集团有限公司</t>
    </r>
  </si>
  <si>
    <r>
      <rPr>
        <sz val="11"/>
        <color theme="1"/>
        <rFont val="仿宋"/>
        <charset val="134"/>
      </rPr>
      <t>贵州森特皓鑫商贸有限公司</t>
    </r>
  </si>
  <si>
    <r>
      <rPr>
        <sz val="11"/>
        <color theme="1"/>
        <rFont val="仿宋"/>
        <charset val="134"/>
      </rPr>
      <t>贵州省毕节市织金县安桂良煤业有限责任公司</t>
    </r>
  </si>
  <si>
    <r>
      <rPr>
        <sz val="11"/>
        <color theme="1"/>
        <rFont val="仿宋"/>
        <charset val="134"/>
      </rPr>
      <t>贵州省织金县兴荣矿业有限公司</t>
    </r>
  </si>
  <si>
    <r>
      <rPr>
        <sz val="11"/>
        <color theme="1"/>
        <rFont val="仿宋"/>
        <charset val="134"/>
      </rPr>
      <t>贵州未来矿业有限公司</t>
    </r>
  </si>
  <si>
    <r>
      <rPr>
        <sz val="11"/>
        <color theme="1"/>
        <rFont val="仿宋"/>
        <charset val="134"/>
      </rPr>
      <t>贵州织金三甲矿业有限公司</t>
    </r>
  </si>
  <si>
    <r>
      <rPr>
        <sz val="11"/>
        <color theme="1"/>
        <rFont val="仿宋"/>
        <charset val="134"/>
      </rPr>
      <t>贵州众一金彩黔煤炭销售有限公司</t>
    </r>
  </si>
  <si>
    <r>
      <rPr>
        <sz val="11"/>
        <color theme="1"/>
        <rFont val="仿宋"/>
        <charset val="134"/>
      </rPr>
      <t>国电贵州双龙兴旺煤业有限公司</t>
    </r>
  </si>
  <si>
    <r>
      <rPr>
        <b/>
        <sz val="11"/>
        <color theme="1"/>
        <rFont val="仿宋"/>
        <charset val="134"/>
      </rPr>
      <t>毕节市小计</t>
    </r>
  </si>
  <si>
    <r>
      <rPr>
        <b/>
        <sz val="11"/>
        <color theme="1"/>
        <rFont val="仿宋"/>
        <charset val="134"/>
      </rPr>
      <t>贵州能源集团有限公司</t>
    </r>
  </si>
  <si>
    <r>
      <rPr>
        <sz val="11"/>
        <color theme="1"/>
        <rFont val="仿宋"/>
        <charset val="134"/>
      </rPr>
      <t>贵州能源集团有限公司</t>
    </r>
  </si>
  <si>
    <t>贵州能源集团小计</t>
  </si>
  <si>
    <t>六盘水市</t>
  </si>
  <si>
    <r>
      <rPr>
        <sz val="11"/>
        <color theme="1"/>
        <rFont val="仿宋"/>
        <charset val="134"/>
      </rPr>
      <t>盘州市</t>
    </r>
  </si>
  <si>
    <r>
      <rPr>
        <sz val="11"/>
        <color theme="1"/>
        <rFont val="仿宋"/>
        <charset val="134"/>
      </rPr>
      <t>贵州邦达能源开发有限公司</t>
    </r>
  </si>
  <si>
    <r>
      <rPr>
        <sz val="11"/>
        <color theme="1"/>
        <rFont val="仿宋"/>
        <charset val="134"/>
      </rPr>
      <t>贵州金佳河边井区正阳矿业有限公司</t>
    </r>
  </si>
  <si>
    <r>
      <rPr>
        <sz val="11"/>
        <color theme="1"/>
        <rFont val="仿宋"/>
        <charset val="134"/>
      </rPr>
      <t>贵州久泰邦达能源开发有限公司</t>
    </r>
  </si>
  <si>
    <r>
      <rPr>
        <sz val="11"/>
        <color theme="1"/>
        <rFont val="仿宋"/>
        <charset val="134"/>
      </rPr>
      <t>贵州省盘州市鑫阳贸易有限公司</t>
    </r>
  </si>
  <si>
    <r>
      <rPr>
        <sz val="11"/>
        <color theme="1"/>
        <rFont val="仿宋"/>
        <charset val="134"/>
      </rPr>
      <t>贵州松河东一井煤业有限责任公司</t>
    </r>
  </si>
  <si>
    <r>
      <rPr>
        <sz val="11"/>
        <color theme="1"/>
        <rFont val="仿宋"/>
        <charset val="134"/>
      </rPr>
      <t>贵州松河西井煤业有限责任公司</t>
    </r>
  </si>
  <si>
    <r>
      <rPr>
        <sz val="11"/>
        <color theme="1"/>
        <rFont val="仿宋"/>
        <charset val="134"/>
      </rPr>
      <t>贵州湾田煤业集团有限公司</t>
    </r>
  </si>
  <si>
    <r>
      <rPr>
        <sz val="11"/>
        <color theme="1"/>
        <rFont val="仿宋"/>
        <charset val="134"/>
      </rPr>
      <t>贵州中纸厂精煤有限公司</t>
    </r>
  </si>
  <si>
    <r>
      <rPr>
        <sz val="11"/>
        <color theme="1"/>
        <rFont val="仿宋"/>
        <charset val="134"/>
      </rPr>
      <t>六盘水恒鼎实业有限公司</t>
    </r>
  </si>
  <si>
    <r>
      <rPr>
        <sz val="11"/>
        <color theme="1"/>
        <rFont val="仿宋"/>
        <charset val="134"/>
      </rPr>
      <t>盘州市大为煤业有限公司</t>
    </r>
  </si>
  <si>
    <r>
      <rPr>
        <sz val="11"/>
        <color theme="1"/>
        <rFont val="仿宋"/>
        <charset val="134"/>
      </rPr>
      <t>盘州市清林河选煤有限公司</t>
    </r>
  </si>
  <si>
    <r>
      <rPr>
        <sz val="11"/>
        <color theme="1"/>
        <rFont val="仿宋"/>
        <charset val="134"/>
      </rPr>
      <t>盘州市正祥商贸有限公司</t>
    </r>
  </si>
  <si>
    <r>
      <rPr>
        <sz val="11"/>
        <color theme="1"/>
        <rFont val="仿宋"/>
        <charset val="134"/>
      </rPr>
      <t>水城区</t>
    </r>
  </si>
  <si>
    <r>
      <rPr>
        <sz val="11"/>
        <color theme="1"/>
        <rFont val="仿宋"/>
        <charset val="134"/>
      </rPr>
      <t>贵州贵能投资股份有限公司</t>
    </r>
  </si>
  <si>
    <t>六盘水市小计</t>
  </si>
  <si>
    <t>黔西南州</t>
  </si>
  <si>
    <r>
      <rPr>
        <sz val="11"/>
        <color theme="1"/>
        <rFont val="仿宋"/>
        <charset val="134"/>
      </rPr>
      <t>安龙县</t>
    </r>
  </si>
  <si>
    <r>
      <rPr>
        <sz val="11"/>
        <color theme="1"/>
        <rFont val="仿宋"/>
        <charset val="134"/>
      </rPr>
      <t>贵州省安龙县同煤有限公司安龙山镇炜烽煤矿</t>
    </r>
  </si>
  <si>
    <r>
      <rPr>
        <sz val="11"/>
        <color theme="1"/>
        <rFont val="仿宋"/>
        <charset val="134"/>
      </rPr>
      <t>晴隆县</t>
    </r>
  </si>
  <si>
    <r>
      <rPr>
        <sz val="11"/>
        <color theme="1"/>
        <rFont val="仿宋"/>
        <charset val="134"/>
      </rPr>
      <t>贵州安宝能源集团有限公司</t>
    </r>
  </si>
  <si>
    <r>
      <rPr>
        <sz val="11"/>
        <color theme="1"/>
        <rFont val="仿宋"/>
        <charset val="134"/>
      </rPr>
      <t>兴仁市</t>
    </r>
  </si>
  <si>
    <r>
      <rPr>
        <sz val="11"/>
        <color theme="1"/>
        <rFont val="仿宋"/>
        <charset val="134"/>
      </rPr>
      <t>黔西南州雄新商贸有限公司</t>
    </r>
  </si>
  <si>
    <r>
      <rPr>
        <sz val="11"/>
        <color theme="1"/>
        <rFont val="仿宋"/>
        <charset val="134"/>
      </rPr>
      <t>贞丰县</t>
    </r>
  </si>
  <si>
    <r>
      <rPr>
        <sz val="11"/>
        <color theme="1"/>
        <rFont val="仿宋"/>
        <charset val="134"/>
      </rPr>
      <t>贞丰县清源煤炭贸易有限公司</t>
    </r>
  </si>
  <si>
    <t>黔西南州小计</t>
  </si>
  <si>
    <t>安顺市</t>
  </si>
  <si>
    <r>
      <rPr>
        <sz val="11"/>
        <color theme="1"/>
        <rFont val="仿宋"/>
        <charset val="134"/>
      </rPr>
      <t>普定县</t>
    </r>
  </si>
  <si>
    <r>
      <rPr>
        <sz val="11"/>
        <color theme="1"/>
        <rFont val="仿宋"/>
        <charset val="134"/>
      </rPr>
      <t>贵州元江煤业有限公司</t>
    </r>
  </si>
  <si>
    <r>
      <rPr>
        <sz val="11"/>
        <color theme="1"/>
        <rFont val="仿宋"/>
        <charset val="134"/>
      </rPr>
      <t>普定县东光煤矿有限责任公司</t>
    </r>
  </si>
  <si>
    <r>
      <rPr>
        <sz val="11"/>
        <color theme="1"/>
        <rFont val="仿宋"/>
        <charset val="134"/>
      </rPr>
      <t>西秀区</t>
    </r>
  </si>
  <si>
    <r>
      <rPr>
        <sz val="11"/>
        <color theme="1"/>
        <rFont val="仿宋"/>
        <charset val="134"/>
      </rPr>
      <t>贵州强盛集团投资有限公司西秀区蔡官镇宏发煤矿</t>
    </r>
  </si>
  <si>
    <t>安顺市小计</t>
  </si>
  <si>
    <t>贵州省合计</t>
  </si>
  <si>
    <t>备注：贵州国兴煤炭贸易有限公司含2023年奖补资金4351169.76元。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</si>
</sst>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Arial Narrow"/>
      <charset val="134"/>
    </font>
    <font>
      <sz val="11"/>
      <color theme="1"/>
      <name val="Arial Narrow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10" workbookViewId="0">
      <selection activeCell="A60" sqref="A20:F60"/>
    </sheetView>
  </sheetViews>
  <sheetFormatPr defaultColWidth="8.88333333333333" defaultRowHeight="13.5" outlineLevelCol="5"/>
  <cols>
    <col min="1" max="1" width="8.88333333333333" style="1"/>
    <col min="2" max="3" width="13.25" customWidth="1"/>
    <col min="4" max="4" width="53" customWidth="1"/>
    <col min="5" max="5" width="17.5" style="2" customWidth="1"/>
    <col min="6" max="6" width="18.1333333333333" style="2"/>
    <col min="7" max="7" width="19.8833333333333" customWidth="1"/>
    <col min="8" max="8" width="12.8833333333333"/>
    <col min="9" max="9" width="12.8833333333333" customWidth="1"/>
  </cols>
  <sheetData>
    <row r="1" ht="21.75" customHeight="1" spans="1:1">
      <c r="A1" s="3" t="s">
        <v>0</v>
      </c>
    </row>
    <row r="2" ht="21" customHeight="1" spans="1:6">
      <c r="A2" s="4" t="s">
        <v>1</v>
      </c>
      <c r="B2" s="4"/>
      <c r="C2" s="4"/>
      <c r="D2" s="4"/>
      <c r="E2" s="4"/>
      <c r="F2" s="4"/>
    </row>
    <row r="3" s="1" customForma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16.5" spans="1:6">
      <c r="A4" s="7">
        <v>1</v>
      </c>
      <c r="B4" s="8" t="s">
        <v>8</v>
      </c>
      <c r="C4" s="9" t="s">
        <v>9</v>
      </c>
      <c r="D4" s="9" t="s">
        <v>10</v>
      </c>
      <c r="E4" s="10">
        <v>120000</v>
      </c>
      <c r="F4" s="10">
        <v>960000</v>
      </c>
    </row>
    <row r="5" ht="16.5" spans="1:6">
      <c r="A5" s="7">
        <v>2</v>
      </c>
      <c r="B5" s="8" t="s">
        <v>8</v>
      </c>
      <c r="C5" s="9" t="s">
        <v>9</v>
      </c>
      <c r="D5" s="9" t="s">
        <v>11</v>
      </c>
      <c r="E5" s="10">
        <v>20000</v>
      </c>
      <c r="F5" s="10">
        <v>160000</v>
      </c>
    </row>
    <row r="6" ht="16.5" spans="1:6">
      <c r="A6" s="7">
        <v>3</v>
      </c>
      <c r="B6" s="8" t="s">
        <v>8</v>
      </c>
      <c r="C6" s="9" t="s">
        <v>12</v>
      </c>
      <c r="D6" s="9" t="s">
        <v>13</v>
      </c>
      <c r="E6" s="10">
        <v>168000</v>
      </c>
      <c r="F6" s="10">
        <v>1344000</v>
      </c>
    </row>
    <row r="7" ht="16.5" spans="1:6">
      <c r="A7" s="7">
        <v>4</v>
      </c>
      <c r="B7" s="8" t="s">
        <v>8</v>
      </c>
      <c r="C7" s="9" t="s">
        <v>12</v>
      </c>
      <c r="D7" s="9" t="s">
        <v>14</v>
      </c>
      <c r="E7" s="10">
        <v>160000</v>
      </c>
      <c r="F7" s="10">
        <v>1280000</v>
      </c>
    </row>
    <row r="8" ht="16.5" spans="1:6">
      <c r="A8" s="7">
        <v>5</v>
      </c>
      <c r="B8" s="8" t="s">
        <v>8</v>
      </c>
      <c r="C8" s="9" t="s">
        <v>15</v>
      </c>
      <c r="D8" s="9" t="s">
        <v>16</v>
      </c>
      <c r="E8" s="10">
        <v>49400.11</v>
      </c>
      <c r="F8" s="10">
        <v>395200.88</v>
      </c>
    </row>
    <row r="9" ht="16.5" spans="1:6">
      <c r="A9" s="7">
        <v>6</v>
      </c>
      <c r="B9" s="8" t="s">
        <v>8</v>
      </c>
      <c r="C9" s="9" t="s">
        <v>15</v>
      </c>
      <c r="D9" s="9" t="s">
        <v>17</v>
      </c>
      <c r="E9" s="10">
        <v>60000</v>
      </c>
      <c r="F9" s="10">
        <v>480000</v>
      </c>
    </row>
    <row r="10" ht="16.5" spans="1:6">
      <c r="A10" s="7">
        <v>7</v>
      </c>
      <c r="B10" s="8" t="s">
        <v>8</v>
      </c>
      <c r="C10" s="9" t="s">
        <v>15</v>
      </c>
      <c r="D10" s="8" t="s">
        <v>18</v>
      </c>
      <c r="E10" s="10">
        <v>58400</v>
      </c>
      <c r="F10" s="10">
        <v>467200</v>
      </c>
    </row>
    <row r="11" ht="16.5" spans="1:6">
      <c r="A11" s="7">
        <v>8</v>
      </c>
      <c r="B11" s="8" t="s">
        <v>8</v>
      </c>
      <c r="C11" s="9" t="s">
        <v>15</v>
      </c>
      <c r="D11" s="9" t="s">
        <v>19</v>
      </c>
      <c r="E11" s="10">
        <v>101003.77</v>
      </c>
      <c r="F11" s="10">
        <v>808030.16</v>
      </c>
    </row>
    <row r="12" ht="16.5" spans="1:6">
      <c r="A12" s="7">
        <v>9</v>
      </c>
      <c r="B12" s="8" t="s">
        <v>8</v>
      </c>
      <c r="C12" s="9" t="s">
        <v>20</v>
      </c>
      <c r="D12" s="8" t="s">
        <v>21</v>
      </c>
      <c r="E12" s="10">
        <v>1495896.22368421</v>
      </c>
      <c r="F12" s="10">
        <v>11967169.76</v>
      </c>
    </row>
    <row r="13" ht="16.5" spans="1:6">
      <c r="A13" s="7">
        <v>10</v>
      </c>
      <c r="B13" s="8" t="s">
        <v>8</v>
      </c>
      <c r="C13" s="9" t="s">
        <v>20</v>
      </c>
      <c r="D13" s="9" t="s">
        <v>22</v>
      </c>
      <c r="E13" s="10">
        <v>720000</v>
      </c>
      <c r="F13" s="10">
        <v>5760000</v>
      </c>
    </row>
    <row r="14" ht="16.5" spans="1:6">
      <c r="A14" s="7">
        <v>11</v>
      </c>
      <c r="B14" s="8" t="s">
        <v>8</v>
      </c>
      <c r="C14" s="9" t="s">
        <v>20</v>
      </c>
      <c r="D14" s="9" t="s">
        <v>23</v>
      </c>
      <c r="E14" s="10">
        <v>544000</v>
      </c>
      <c r="F14" s="10">
        <v>4352000</v>
      </c>
    </row>
    <row r="15" ht="16.5" spans="1:6">
      <c r="A15" s="7">
        <v>12</v>
      </c>
      <c r="B15" s="8" t="s">
        <v>8</v>
      </c>
      <c r="C15" s="9" t="s">
        <v>20</v>
      </c>
      <c r="D15" s="9" t="s">
        <v>24</v>
      </c>
      <c r="E15" s="10">
        <v>648000</v>
      </c>
      <c r="F15" s="10">
        <v>4768000</v>
      </c>
    </row>
    <row r="16" ht="16.5" spans="1:6">
      <c r="A16" s="7">
        <v>13</v>
      </c>
      <c r="B16" s="8" t="s">
        <v>8</v>
      </c>
      <c r="C16" s="9" t="s">
        <v>25</v>
      </c>
      <c r="D16" s="9" t="s">
        <v>26</v>
      </c>
      <c r="E16" s="10">
        <v>160171.49</v>
      </c>
      <c r="F16" s="10">
        <v>1281371.92</v>
      </c>
    </row>
    <row r="17" ht="16.5" spans="1:6">
      <c r="A17" s="7">
        <v>14</v>
      </c>
      <c r="B17" s="8" t="s">
        <v>8</v>
      </c>
      <c r="C17" s="9" t="s">
        <v>25</v>
      </c>
      <c r="D17" s="9" t="s">
        <v>27</v>
      </c>
      <c r="E17" s="10">
        <v>188057.07</v>
      </c>
      <c r="F17" s="10">
        <v>1504456.56</v>
      </c>
    </row>
    <row r="18" ht="16.5" spans="1:6">
      <c r="A18" s="7">
        <v>15</v>
      </c>
      <c r="B18" s="8" t="s">
        <v>8</v>
      </c>
      <c r="C18" s="9" t="s">
        <v>28</v>
      </c>
      <c r="D18" s="9" t="s">
        <v>29</v>
      </c>
      <c r="E18" s="10">
        <v>575200</v>
      </c>
      <c r="F18" s="10">
        <v>4601600</v>
      </c>
    </row>
    <row r="19" ht="16.5" spans="1:6">
      <c r="A19" s="7">
        <v>16</v>
      </c>
      <c r="B19" s="8" t="s">
        <v>8</v>
      </c>
      <c r="C19" s="9" t="s">
        <v>28</v>
      </c>
      <c r="D19" s="9" t="s">
        <v>30</v>
      </c>
      <c r="E19" s="10">
        <v>212000</v>
      </c>
      <c r="F19" s="10">
        <v>1696000</v>
      </c>
    </row>
    <row r="20" ht="16.5" spans="1:6">
      <c r="A20" s="7">
        <v>17</v>
      </c>
      <c r="B20" s="8" t="s">
        <v>8</v>
      </c>
      <c r="C20" s="9" t="s">
        <v>31</v>
      </c>
      <c r="D20" s="9" t="s">
        <v>32</v>
      </c>
      <c r="E20" s="10">
        <v>88158.86</v>
      </c>
      <c r="F20" s="10">
        <v>705270.88</v>
      </c>
    </row>
    <row r="21" ht="16.5" spans="1:6">
      <c r="A21" s="7">
        <v>18</v>
      </c>
      <c r="B21" s="8" t="s">
        <v>8</v>
      </c>
      <c r="C21" s="9" t="s">
        <v>33</v>
      </c>
      <c r="D21" s="9" t="s">
        <v>34</v>
      </c>
      <c r="E21" s="10">
        <v>112000</v>
      </c>
      <c r="F21" s="10">
        <v>896000</v>
      </c>
    </row>
    <row r="22" ht="16.5" spans="1:6">
      <c r="A22" s="7">
        <v>19</v>
      </c>
      <c r="B22" s="8" t="s">
        <v>8</v>
      </c>
      <c r="C22" s="9" t="s">
        <v>33</v>
      </c>
      <c r="D22" s="9" t="s">
        <v>35</v>
      </c>
      <c r="E22" s="10">
        <v>37300</v>
      </c>
      <c r="F22" s="10">
        <v>298400</v>
      </c>
    </row>
    <row r="23" ht="16.5" spans="1:6">
      <c r="A23" s="7">
        <v>20</v>
      </c>
      <c r="B23" s="8" t="s">
        <v>8</v>
      </c>
      <c r="C23" s="9" t="s">
        <v>33</v>
      </c>
      <c r="D23" s="9" t="s">
        <v>36</v>
      </c>
      <c r="E23" s="10">
        <v>270138.1</v>
      </c>
      <c r="F23" s="10">
        <v>2161104.8</v>
      </c>
    </row>
    <row r="24" ht="16.5" spans="1:6">
      <c r="A24" s="7">
        <v>21</v>
      </c>
      <c r="B24" s="8" t="s">
        <v>8</v>
      </c>
      <c r="C24" s="9" t="s">
        <v>33</v>
      </c>
      <c r="D24" s="9" t="s">
        <v>37</v>
      </c>
      <c r="E24" s="10">
        <v>463100</v>
      </c>
      <c r="F24" s="10">
        <v>3704800</v>
      </c>
    </row>
    <row r="25" ht="16.5" spans="1:6">
      <c r="A25" s="7">
        <v>22</v>
      </c>
      <c r="B25" s="8" t="s">
        <v>8</v>
      </c>
      <c r="C25" s="9" t="s">
        <v>33</v>
      </c>
      <c r="D25" s="9" t="s">
        <v>38</v>
      </c>
      <c r="E25" s="10">
        <v>29700</v>
      </c>
      <c r="F25" s="10">
        <v>237600</v>
      </c>
    </row>
    <row r="26" ht="16.5" spans="1:6">
      <c r="A26" s="7">
        <v>23</v>
      </c>
      <c r="B26" s="8" t="s">
        <v>8</v>
      </c>
      <c r="C26" s="9" t="s">
        <v>33</v>
      </c>
      <c r="D26" s="9" t="s">
        <v>39</v>
      </c>
      <c r="E26" s="10">
        <v>214600</v>
      </c>
      <c r="F26" s="10">
        <v>1716800</v>
      </c>
    </row>
    <row r="27" ht="16.5" spans="1:6">
      <c r="A27" s="7">
        <v>24</v>
      </c>
      <c r="B27" s="8" t="s">
        <v>8</v>
      </c>
      <c r="C27" s="9" t="s">
        <v>33</v>
      </c>
      <c r="D27" s="9" t="s">
        <v>40</v>
      </c>
      <c r="E27" s="10">
        <v>42100</v>
      </c>
      <c r="F27" s="10">
        <v>336800</v>
      </c>
    </row>
    <row r="28" ht="16.5" spans="1:6">
      <c r="A28" s="7">
        <v>25</v>
      </c>
      <c r="B28" s="8" t="s">
        <v>8</v>
      </c>
      <c r="C28" s="9" t="s">
        <v>33</v>
      </c>
      <c r="D28" s="9" t="s">
        <v>41</v>
      </c>
      <c r="E28" s="10">
        <v>42100</v>
      </c>
      <c r="F28" s="10">
        <v>336800</v>
      </c>
    </row>
    <row r="29" ht="16.5" spans="1:6">
      <c r="A29" s="7">
        <v>26</v>
      </c>
      <c r="B29" s="8" t="s">
        <v>8</v>
      </c>
      <c r="C29" s="9" t="s">
        <v>33</v>
      </c>
      <c r="D29" s="9" t="s">
        <v>42</v>
      </c>
      <c r="E29" s="10">
        <v>42100</v>
      </c>
      <c r="F29" s="10">
        <v>336800</v>
      </c>
    </row>
    <row r="30" ht="16.5" spans="1:6">
      <c r="A30" s="7">
        <v>27</v>
      </c>
      <c r="B30" s="8" t="s">
        <v>8</v>
      </c>
      <c r="C30" s="9" t="s">
        <v>33</v>
      </c>
      <c r="D30" s="9" t="s">
        <v>43</v>
      </c>
      <c r="E30" s="10">
        <v>105300</v>
      </c>
      <c r="F30" s="10">
        <v>842400</v>
      </c>
    </row>
    <row r="31" ht="16.5" spans="1:6">
      <c r="A31" s="7">
        <v>28</v>
      </c>
      <c r="B31" s="8" t="s">
        <v>8</v>
      </c>
      <c r="C31" s="9" t="s">
        <v>33</v>
      </c>
      <c r="D31" s="9" t="s">
        <v>44</v>
      </c>
      <c r="E31" s="10">
        <v>1407900</v>
      </c>
      <c r="F31" s="10">
        <v>10623200</v>
      </c>
    </row>
    <row r="32" ht="16.5" spans="1:6">
      <c r="A32" s="7">
        <v>29</v>
      </c>
      <c r="B32" s="8" t="s">
        <v>8</v>
      </c>
      <c r="C32" s="9" t="s">
        <v>33</v>
      </c>
      <c r="D32" s="9" t="s">
        <v>45</v>
      </c>
      <c r="E32" s="10">
        <v>61300</v>
      </c>
      <c r="F32" s="10">
        <v>490400</v>
      </c>
    </row>
    <row r="33" ht="16.5" spans="1:6">
      <c r="A33" s="11" t="s">
        <v>46</v>
      </c>
      <c r="B33" s="12"/>
      <c r="C33" s="12"/>
      <c r="D33" s="13"/>
      <c r="E33" s="14">
        <f>SUM(E4:E32)</f>
        <v>8195925.62368421</v>
      </c>
      <c r="F33" s="14">
        <f>SUM(F4:F32)</f>
        <v>64511404.96</v>
      </c>
    </row>
    <row r="34" ht="16.5" spans="1:6">
      <c r="A34" s="7">
        <v>1</v>
      </c>
      <c r="B34" s="15" t="s">
        <v>47</v>
      </c>
      <c r="C34" s="16"/>
      <c r="D34" s="16" t="s">
        <v>48</v>
      </c>
      <c r="E34" s="17">
        <v>6440000</v>
      </c>
      <c r="F34" s="17">
        <v>51520000</v>
      </c>
    </row>
    <row r="35" ht="16.5" spans="1:6">
      <c r="A35" s="18" t="s">
        <v>49</v>
      </c>
      <c r="B35" s="19"/>
      <c r="C35" s="19"/>
      <c r="D35" s="20"/>
      <c r="E35" s="14">
        <f>E34</f>
        <v>6440000</v>
      </c>
      <c r="F35" s="14">
        <f>F34</f>
        <v>51520000</v>
      </c>
    </row>
    <row r="36" ht="16.5" spans="1:6">
      <c r="A36" s="7">
        <v>1</v>
      </c>
      <c r="B36" s="21" t="s">
        <v>50</v>
      </c>
      <c r="C36" s="16" t="s">
        <v>51</v>
      </c>
      <c r="D36" s="16" t="s">
        <v>52</v>
      </c>
      <c r="E36" s="17">
        <v>398400</v>
      </c>
      <c r="F36" s="17">
        <v>3187200</v>
      </c>
    </row>
    <row r="37" ht="16.5" spans="1:6">
      <c r="A37" s="7">
        <v>2</v>
      </c>
      <c r="B37" s="21" t="s">
        <v>50</v>
      </c>
      <c r="C37" s="16" t="s">
        <v>51</v>
      </c>
      <c r="D37" s="16" t="s">
        <v>53</v>
      </c>
      <c r="E37" s="17">
        <v>74400</v>
      </c>
      <c r="F37" s="17">
        <v>595200</v>
      </c>
    </row>
    <row r="38" ht="16.5" spans="1:6">
      <c r="A38" s="7">
        <v>3</v>
      </c>
      <c r="B38" s="21" t="s">
        <v>50</v>
      </c>
      <c r="C38" s="16" t="s">
        <v>51</v>
      </c>
      <c r="D38" s="16" t="s">
        <v>54</v>
      </c>
      <c r="E38" s="17">
        <v>135200</v>
      </c>
      <c r="F38" s="17">
        <v>1081600</v>
      </c>
    </row>
    <row r="39" ht="16.5" spans="1:6">
      <c r="A39" s="7">
        <v>4</v>
      </c>
      <c r="B39" s="21" t="s">
        <v>50</v>
      </c>
      <c r="C39" s="16" t="s">
        <v>51</v>
      </c>
      <c r="D39" s="16" t="s">
        <v>55</v>
      </c>
      <c r="E39" s="17">
        <v>12000</v>
      </c>
      <c r="F39" s="17">
        <v>96000</v>
      </c>
    </row>
    <row r="40" ht="16.5" spans="1:6">
      <c r="A40" s="7">
        <v>5</v>
      </c>
      <c r="B40" s="21" t="s">
        <v>50</v>
      </c>
      <c r="C40" s="16" t="s">
        <v>51</v>
      </c>
      <c r="D40" s="16" t="s">
        <v>56</v>
      </c>
      <c r="E40" s="17">
        <v>74400</v>
      </c>
      <c r="F40" s="17">
        <v>595200</v>
      </c>
    </row>
    <row r="41" ht="16.5" spans="1:6">
      <c r="A41" s="7">
        <v>6</v>
      </c>
      <c r="B41" s="21" t="s">
        <v>50</v>
      </c>
      <c r="C41" s="16" t="s">
        <v>51</v>
      </c>
      <c r="D41" s="16" t="s">
        <v>57</v>
      </c>
      <c r="E41" s="17">
        <v>61600</v>
      </c>
      <c r="F41" s="17">
        <v>492800</v>
      </c>
    </row>
    <row r="42" ht="16.5" spans="1:6">
      <c r="A42" s="7">
        <v>7</v>
      </c>
      <c r="B42" s="21" t="s">
        <v>50</v>
      </c>
      <c r="C42" s="16" t="s">
        <v>51</v>
      </c>
      <c r="D42" s="16" t="s">
        <v>58</v>
      </c>
      <c r="E42" s="17">
        <v>362400</v>
      </c>
      <c r="F42" s="17">
        <v>2899200</v>
      </c>
    </row>
    <row r="43" ht="16.5" spans="1:6">
      <c r="A43" s="7">
        <v>8</v>
      </c>
      <c r="B43" s="21" t="s">
        <v>50</v>
      </c>
      <c r="C43" s="16" t="s">
        <v>51</v>
      </c>
      <c r="D43" s="16" t="s">
        <v>59</v>
      </c>
      <c r="E43" s="17">
        <v>36200</v>
      </c>
      <c r="F43" s="17">
        <v>289600</v>
      </c>
    </row>
    <row r="44" ht="16.5" spans="1:6">
      <c r="A44" s="7">
        <v>9</v>
      </c>
      <c r="B44" s="21" t="s">
        <v>50</v>
      </c>
      <c r="C44" s="16" t="s">
        <v>51</v>
      </c>
      <c r="D44" s="16" t="s">
        <v>60</v>
      </c>
      <c r="E44" s="17">
        <v>60000</v>
      </c>
      <c r="F44" s="17">
        <v>480000</v>
      </c>
    </row>
    <row r="45" ht="16.5" spans="1:6">
      <c r="A45" s="7">
        <v>10</v>
      </c>
      <c r="B45" s="21" t="s">
        <v>50</v>
      </c>
      <c r="C45" s="16" t="s">
        <v>51</v>
      </c>
      <c r="D45" s="16" t="s">
        <v>61</v>
      </c>
      <c r="E45" s="17">
        <v>2600</v>
      </c>
      <c r="F45" s="17">
        <v>20800</v>
      </c>
    </row>
    <row r="46" ht="16.5" spans="1:6">
      <c r="A46" s="7">
        <v>11</v>
      </c>
      <c r="B46" s="21" t="s">
        <v>50</v>
      </c>
      <c r="C46" s="16" t="s">
        <v>51</v>
      </c>
      <c r="D46" s="16" t="s">
        <v>62</v>
      </c>
      <c r="E46" s="17">
        <v>10800</v>
      </c>
      <c r="F46" s="17">
        <v>86400</v>
      </c>
    </row>
    <row r="47" ht="16.5" spans="1:6">
      <c r="A47" s="7">
        <v>12</v>
      </c>
      <c r="B47" s="21" t="s">
        <v>50</v>
      </c>
      <c r="C47" s="16" t="s">
        <v>51</v>
      </c>
      <c r="D47" s="16" t="s">
        <v>63</v>
      </c>
      <c r="E47" s="17">
        <v>8800</v>
      </c>
      <c r="F47" s="17">
        <v>70400</v>
      </c>
    </row>
    <row r="48" ht="16.5" spans="1:6">
      <c r="A48" s="7">
        <v>13</v>
      </c>
      <c r="B48" s="21" t="s">
        <v>50</v>
      </c>
      <c r="C48" s="16" t="s">
        <v>64</v>
      </c>
      <c r="D48" s="16" t="s">
        <v>65</v>
      </c>
      <c r="E48" s="17">
        <v>495904.98</v>
      </c>
      <c r="F48" s="17">
        <v>3967239.84</v>
      </c>
    </row>
    <row r="49" ht="16.5" spans="1:6">
      <c r="A49" s="18" t="s">
        <v>66</v>
      </c>
      <c r="B49" s="19"/>
      <c r="C49" s="19"/>
      <c r="D49" s="20"/>
      <c r="E49" s="14">
        <f>SUM(E36:E48)</f>
        <v>1732704.98</v>
      </c>
      <c r="F49" s="14">
        <f>SUM(F36:F48)</f>
        <v>13861639.84</v>
      </c>
    </row>
    <row r="50" ht="16.5" spans="1:6">
      <c r="A50" s="7">
        <v>1</v>
      </c>
      <c r="B50" s="21" t="s">
        <v>67</v>
      </c>
      <c r="C50" s="16" t="s">
        <v>68</v>
      </c>
      <c r="D50" s="16" t="s">
        <v>69</v>
      </c>
      <c r="E50" s="17">
        <v>169900.15</v>
      </c>
      <c r="F50" s="17">
        <v>1359201.2</v>
      </c>
    </row>
    <row r="51" ht="16.5" spans="1:6">
      <c r="A51" s="7">
        <v>2</v>
      </c>
      <c r="B51" s="21" t="s">
        <v>67</v>
      </c>
      <c r="C51" s="16" t="s">
        <v>70</v>
      </c>
      <c r="D51" s="16" t="s">
        <v>71</v>
      </c>
      <c r="E51" s="17">
        <v>656009.42</v>
      </c>
      <c r="F51" s="17">
        <v>5248075.36</v>
      </c>
    </row>
    <row r="52" ht="16.5" spans="1:6">
      <c r="A52" s="7">
        <v>3</v>
      </c>
      <c r="B52" s="21" t="s">
        <v>67</v>
      </c>
      <c r="C52" s="16" t="s">
        <v>72</v>
      </c>
      <c r="D52" s="16" t="s">
        <v>73</v>
      </c>
      <c r="E52" s="17">
        <v>48000</v>
      </c>
      <c r="F52" s="17">
        <v>384000</v>
      </c>
    </row>
    <row r="53" ht="16.5" spans="1:6">
      <c r="A53" s="7">
        <v>4</v>
      </c>
      <c r="B53" s="21" t="s">
        <v>67</v>
      </c>
      <c r="C53" s="16" t="s">
        <v>74</v>
      </c>
      <c r="D53" s="16" t="s">
        <v>75</v>
      </c>
      <c r="E53" s="17">
        <v>60000</v>
      </c>
      <c r="F53" s="17">
        <v>480000</v>
      </c>
    </row>
    <row r="54" ht="16.5" spans="1:6">
      <c r="A54" s="18" t="s">
        <v>76</v>
      </c>
      <c r="B54" s="19"/>
      <c r="C54" s="19"/>
      <c r="D54" s="20"/>
      <c r="E54" s="14">
        <f>SUM(E50:E53)</f>
        <v>933909.57</v>
      </c>
      <c r="F54" s="14">
        <f>SUM(F50:F53)</f>
        <v>7471276.56</v>
      </c>
    </row>
    <row r="55" ht="16.5" spans="1:6">
      <c r="A55" s="7">
        <v>1</v>
      </c>
      <c r="B55" s="21" t="s">
        <v>77</v>
      </c>
      <c r="C55" s="16" t="s">
        <v>78</v>
      </c>
      <c r="D55" s="16" t="s">
        <v>79</v>
      </c>
      <c r="E55" s="17">
        <v>120000</v>
      </c>
      <c r="F55" s="17">
        <v>960000</v>
      </c>
    </row>
    <row r="56" ht="16.5" spans="1:6">
      <c r="A56" s="7">
        <v>2</v>
      </c>
      <c r="B56" s="21" t="s">
        <v>77</v>
      </c>
      <c r="C56" s="16" t="s">
        <v>78</v>
      </c>
      <c r="D56" s="16" t="s">
        <v>80</v>
      </c>
      <c r="E56" s="17">
        <v>70061.73</v>
      </c>
      <c r="F56" s="17">
        <v>560493.84</v>
      </c>
    </row>
    <row r="57" ht="16.5" spans="1:6">
      <c r="A57" s="7">
        <v>3</v>
      </c>
      <c r="B57" s="21" t="s">
        <v>77</v>
      </c>
      <c r="C57" s="16" t="s">
        <v>81</v>
      </c>
      <c r="D57" s="16" t="s">
        <v>82</v>
      </c>
      <c r="E57" s="17">
        <v>241193.67</v>
      </c>
      <c r="F57" s="17">
        <v>1929549.36</v>
      </c>
    </row>
    <row r="58" ht="16.5" spans="1:6">
      <c r="A58" s="18" t="s">
        <v>83</v>
      </c>
      <c r="B58" s="19"/>
      <c r="C58" s="19"/>
      <c r="D58" s="20"/>
      <c r="E58" s="14">
        <f>SUM(E55:E57)</f>
        <v>431255.4</v>
      </c>
      <c r="F58" s="14">
        <f>SUM(F55:F57)</f>
        <v>3450043.2</v>
      </c>
    </row>
    <row r="59" ht="16.5" spans="1:6">
      <c r="A59" s="18" t="s">
        <v>84</v>
      </c>
      <c r="B59" s="19"/>
      <c r="C59" s="19"/>
      <c r="D59" s="20"/>
      <c r="E59" s="14">
        <f>E33+E35+E49+E54+E58</f>
        <v>17733795.5736842</v>
      </c>
      <c r="F59" s="14">
        <f>F33+F35+F49+F54+F58</f>
        <v>140814364.56</v>
      </c>
    </row>
    <row r="60" ht="18.75" customHeight="1" spans="1:6">
      <c r="A60" s="22" t="s">
        <v>85</v>
      </c>
      <c r="B60" s="22"/>
      <c r="C60" s="22"/>
      <c r="D60" s="22"/>
      <c r="E60" s="22"/>
      <c r="F60" s="22"/>
    </row>
  </sheetData>
  <mergeCells count="8">
    <mergeCell ref="A2:F2"/>
    <mergeCell ref="A33:D33"/>
    <mergeCell ref="A35:D35"/>
    <mergeCell ref="A49:D49"/>
    <mergeCell ref="A54:D54"/>
    <mergeCell ref="A58:D58"/>
    <mergeCell ref="A59:D59"/>
    <mergeCell ref="A60:F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煤矿企业公示表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2025-05-26T07:49:31Z</dcterms:created>
  <dcterms:modified xsi:type="dcterms:W3CDTF">2025-05-26T07:49:31Z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85BEB8DF09A746D68A8E8CE7BA75B0DD_11</vt:lpwstr>
  </property>
  <property fmtid="{D5CDD505-2E9C-101B-9397-08002B2CF9AE}" pid="3" name="KSOProductBuildVer">
    <vt:lpwstr>2052-12.1.0.21171</vt:lpwstr>
  </property>
</Properties>
</file>