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s>
  <calcPr calcId="144525"/>
</workbook>
</file>

<file path=xl/sharedStrings.xml><?xml version="1.0" encoding="utf-8"?>
<sst xmlns="http://schemas.openxmlformats.org/spreadsheetml/2006/main" count="268" uniqueCount="179">
  <si>
    <t>附件2</t>
  </si>
  <si>
    <t>贵州省2023年第四季度停产停工整改煤矿安全监管主体及对象明细表</t>
  </si>
  <si>
    <t>序号</t>
  </si>
  <si>
    <t>煤矿名称</t>
  </si>
  <si>
    <t>煤矿上级公司名称</t>
  </si>
  <si>
    <t>煤矿所在地</t>
  </si>
  <si>
    <t>企业性质(中央在黔 省属国有 外省国有在黔 地方国有 民营)</t>
  </si>
  <si>
    <t>矿井规模(万吨/年）</t>
  </si>
  <si>
    <t>矿井性质（生产/建设/试运转）</t>
  </si>
  <si>
    <t>停产停工整改开始时间</t>
  </si>
  <si>
    <t>整改方案是否制定</t>
  </si>
  <si>
    <t>计划复工复产时间</t>
  </si>
  <si>
    <t>监管主体</t>
  </si>
  <si>
    <t>联系盯守或驻矿盯守人员</t>
  </si>
  <si>
    <t>备  注</t>
  </si>
  <si>
    <t>市州</t>
  </si>
  <si>
    <t>县区</t>
  </si>
  <si>
    <t>乡镇</t>
  </si>
  <si>
    <t>姓名及单位</t>
  </si>
  <si>
    <t>联络员     姓名</t>
  </si>
  <si>
    <t>隆鑫煤矿</t>
  </si>
  <si>
    <t>贵州景盛矿业有限公司</t>
  </si>
  <si>
    <t>遵义市</t>
  </si>
  <si>
    <t>汇川区</t>
  </si>
  <si>
    <t>山盆镇</t>
  </si>
  <si>
    <t>民营</t>
  </si>
  <si>
    <t>生产</t>
  </si>
  <si>
    <t>2023.8.7</t>
  </si>
  <si>
    <t>是</t>
  </si>
  <si>
    <t>2023.11.1</t>
  </si>
  <si>
    <t>汇川区工经局</t>
  </si>
  <si>
    <t>邹宗棚
汇川区工经局</t>
  </si>
  <si>
    <t>吕建强</t>
  </si>
  <si>
    <t>神仙坡煤矿</t>
  </si>
  <si>
    <t>六盘水鑫建煤业有限公司神仙坡煤矿（独立法人公司）</t>
  </si>
  <si>
    <t>六盘水市</t>
  </si>
  <si>
    <t>钟山区</t>
  </si>
  <si>
    <t>木果镇</t>
  </si>
  <si>
    <t>钟山区能源局、木果镇人民政府</t>
  </si>
  <si>
    <t>吴小贤 
钟山区能源局
樊学志 
木果镇人民政府</t>
  </si>
  <si>
    <t>全登文</t>
  </si>
  <si>
    <t>贵州盘江精煤股份有限公司山脚树煤矿</t>
  </si>
  <si>
    <t>贵州盘江精煤股份有限公司</t>
  </si>
  <si>
    <t>盘州市</t>
  </si>
  <si>
    <t>盘关镇</t>
  </si>
  <si>
    <t>省属国有</t>
  </si>
  <si>
    <t>2023.10</t>
  </si>
  <si>
    <t>盘州市能源局、盘关镇政府</t>
  </si>
  <si>
    <t xml:space="preserve">
王钟
盘州市能源局
肖锦
盘关镇政府</t>
  </si>
  <si>
    <t>王钟</t>
  </si>
  <si>
    <t>安顺煤矿</t>
  </si>
  <si>
    <t>贵州黎明能源集团有限责任公司</t>
  </si>
  <si>
    <t>安顺市</t>
  </si>
  <si>
    <t>西秀区</t>
  </si>
  <si>
    <t>轿子山镇</t>
  </si>
  <si>
    <t>产权省属国有/民营托管</t>
  </si>
  <si>
    <t>否</t>
  </si>
  <si>
    <t>西秀区工业和信息化局</t>
  </si>
  <si>
    <t>杨兆斌  林文松      西秀区工业和信息化局</t>
  </si>
  <si>
    <t xml:space="preserve">杨兆斌 </t>
  </si>
  <si>
    <t>正在开展产权转让工作。目前整体托管至贵州黎明能源集团有限责任公司。</t>
  </si>
  <si>
    <t>轿子山煤矿</t>
  </si>
  <si>
    <t xml:space="preserve">王可华   张展      西秀区工业和信息化局
</t>
  </si>
  <si>
    <t>文松松</t>
  </si>
  <si>
    <t>安顺永峰煤焦集团有限公司普定县龙场乡打磨冲煤矿</t>
  </si>
  <si>
    <t>安顺永峰煤焦集团有限公司</t>
  </si>
  <si>
    <t>普定县</t>
  </si>
  <si>
    <t>龙场乡</t>
  </si>
  <si>
    <t>试运行</t>
  </si>
  <si>
    <t>2023.6.24</t>
  </si>
  <si>
    <t>待定</t>
  </si>
  <si>
    <t>普定县工业和信息化局</t>
  </si>
  <si>
    <t>/</t>
  </si>
  <si>
    <t>陈建</t>
  </si>
  <si>
    <t>贵州创新能发矿业有限公司紫云县猫营镇狗场煤矿</t>
  </si>
  <si>
    <t>安顺盘龙树集团投资有限公司</t>
  </si>
  <si>
    <t>紫云县</t>
  </si>
  <si>
    <t>猫营镇</t>
  </si>
  <si>
    <t>建设</t>
  </si>
  <si>
    <t>2023.8.18</t>
  </si>
  <si>
    <t>2023.10.20</t>
  </si>
  <si>
    <t>紫云县工业和信息化局</t>
  </si>
  <si>
    <t>刘正清    
  紫云县工业和信息化局</t>
  </si>
  <si>
    <t xml:space="preserve">刘正清  </t>
  </si>
  <si>
    <t>黔西县鑫昇煤业开发有限公司谷里煤矿</t>
  </si>
  <si>
    <t>黔西县鑫昇煤业开发有限公司</t>
  </si>
  <si>
    <t>毕节市</t>
  </si>
  <si>
    <t>黔西市</t>
  </si>
  <si>
    <t>谷里镇</t>
  </si>
  <si>
    <t>黔西市能源局</t>
  </si>
  <si>
    <t>潘禹廷
黔西市能源局</t>
  </si>
  <si>
    <t>潘禹廷</t>
  </si>
  <si>
    <t>贵州黎明能源集团有限责任公司金沙县禹谟镇牌坊岩煤矿</t>
  </si>
  <si>
    <t>金沙县</t>
  </si>
  <si>
    <t>禹谟镇</t>
  </si>
  <si>
    <t>2022.2</t>
  </si>
  <si>
    <t>金沙县能源局</t>
  </si>
  <si>
    <t>蒙  磊
龙广家       金沙县能源局</t>
  </si>
  <si>
    <t>龙广家</t>
  </si>
  <si>
    <t>正在排查隐患，准备复工复产</t>
  </si>
  <si>
    <t>中坝煤矿</t>
  </si>
  <si>
    <t>贵州富强圣能源投资有限公司</t>
  </si>
  <si>
    <t>织金县</t>
  </si>
  <si>
    <t>珠藏镇</t>
  </si>
  <si>
    <t>织金县能源局</t>
  </si>
  <si>
    <t>邓云               织金县能源局</t>
  </si>
  <si>
    <t>邵永、罗照军</t>
  </si>
  <si>
    <t>井口密闭，无驻矿人员</t>
  </si>
  <si>
    <t>金西煤矿</t>
  </si>
  <si>
    <t>贵州绿宝能源开发有限公司</t>
  </si>
  <si>
    <t>白泥镇</t>
  </si>
  <si>
    <t>杨增光             织金县能源局</t>
  </si>
  <si>
    <t>王奇武、王振涛</t>
  </si>
  <si>
    <t>凹河煤矿</t>
  </si>
  <si>
    <t>贵州飞尚能源有限公司</t>
  </si>
  <si>
    <t>马场镇</t>
  </si>
  <si>
    <t>2023.3.26</t>
  </si>
  <si>
    <t>张旭            织金县能源局</t>
  </si>
  <si>
    <t>刘庆林、些富举</t>
  </si>
  <si>
    <t>国安煤矿</t>
  </si>
  <si>
    <t>贵州省织金县平商矿业有限公司</t>
  </si>
  <si>
    <t>熊家场镇</t>
  </si>
  <si>
    <t>2023.4.18</t>
  </si>
  <si>
    <t>王江            织金县能源局</t>
  </si>
  <si>
    <t>肖立荣、范与方</t>
  </si>
  <si>
    <t>彭家湾煤矿</t>
  </si>
  <si>
    <t>贵州省毕节市织金彭家湾煤矿有限公司</t>
  </si>
  <si>
    <t>以那镇</t>
  </si>
  <si>
    <t>2023.6.17</t>
  </si>
  <si>
    <t>陈永            织金县能源局</t>
  </si>
  <si>
    <t>郭太军、潘剑</t>
  </si>
  <si>
    <t>贵州宝光能源有限责任公司纳雍县三雍煤矿</t>
  </si>
  <si>
    <t>贵州宝光能源有限责任公司</t>
  </si>
  <si>
    <t>纳雍县</t>
  </si>
  <si>
    <t>勺窝镇</t>
  </si>
  <si>
    <t>纳雍县能源局</t>
  </si>
  <si>
    <t>李玉春
纳雍县能源局</t>
  </si>
  <si>
    <t>李玉春</t>
  </si>
  <si>
    <t>贵州中铝恒泰合矿业有限公司纳雍县化作乡罗嘎煤矿</t>
  </si>
  <si>
    <t>贵州中铝恒泰合矿业有限公司</t>
  </si>
  <si>
    <t>化作乡</t>
  </si>
  <si>
    <t>路世扬
纳雍县能源局</t>
  </si>
  <si>
    <t>路世扬</t>
  </si>
  <si>
    <t>赫章县双河街道城关煤矿</t>
  </si>
  <si>
    <t>贵州根荣矿业有限公司</t>
  </si>
  <si>
    <t>赫章县</t>
  </si>
  <si>
    <t>双河街道</t>
  </si>
  <si>
    <t>45</t>
  </si>
  <si>
    <t>2021</t>
  </si>
  <si>
    <t>赫章县能源局
双河街道办事处</t>
  </si>
  <si>
    <t>赫章县能源局
聂力
赫章县双河街道办事处罗宇</t>
  </si>
  <si>
    <t>聂力、罗宇</t>
  </si>
  <si>
    <t>贵州青利集团有限公司荔波县更班煤矿</t>
  </si>
  <si>
    <t>贵州青利集团有限公司</t>
  </si>
  <si>
    <t>黔南州</t>
  </si>
  <si>
    <t>荔波县</t>
  </si>
  <si>
    <t>茂兰镇</t>
  </si>
  <si>
    <t>2022.10</t>
  </si>
  <si>
    <t>2024.2</t>
  </si>
  <si>
    <t>茂兰镇人民政府</t>
  </si>
  <si>
    <t>莫祖烈
茂兰镇人民政府</t>
  </si>
  <si>
    <t>莫祖烈</t>
  </si>
  <si>
    <t>凹子冲煤矿</t>
  </si>
  <si>
    <t>贵州福平能源集团投资有限公司</t>
  </si>
  <si>
    <t>黔西南州</t>
  </si>
  <si>
    <t>兴义市</t>
  </si>
  <si>
    <t>白瓦窑镇</t>
  </si>
  <si>
    <t>兴义市能源局</t>
  </si>
  <si>
    <t>罗秀松
兴义市能源局</t>
  </si>
  <si>
    <t>罗秀松</t>
  </si>
  <si>
    <t>贵州融华集团投资有限责任公司兴仁县下山镇永贵煤矿</t>
  </si>
  <si>
    <t>贵州融华集团投资有限责任公司</t>
  </si>
  <si>
    <t>兴仁市</t>
  </si>
  <si>
    <t>下山镇</t>
  </si>
  <si>
    <t>停建</t>
  </si>
  <si>
    <t>兴仁市能源局</t>
  </si>
  <si>
    <t>贾勇
兴仁市能源局</t>
  </si>
  <si>
    <t>旷思维</t>
  </si>
  <si>
    <t>注：根据《国家矿山安全监察局关于进一步压实矿山安全监管监察责任切实消除监管盲区的通知》（矿安〔2021〕50号）要求，对停产停工整改煤矿，要落实专人联系盯守或者驻矿盯守，督促企业制定整改方案，明确下井人数 整改内容 整改时限及安全技术措施，严防边整改甚至不整改而组织生产建设。</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</si>
</sst>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10"/>
      <name val="黑体"/>
      <charset val="134"/>
    </font>
    <font>
      <sz val="10"/>
      <name val="仿宋_GB2312"/>
      <charset val="134"/>
    </font>
    <font>
      <sz val="16"/>
      <name val="方正小标宋简体"/>
      <charset val="134"/>
    </font>
    <font>
      <b/>
      <sz val="9"/>
      <name val="仿宋_GB2312"/>
      <charset val="134"/>
    </font>
    <font>
      <sz val="9"/>
      <name val="宋体"/>
      <charset val="134"/>
      <scheme val="major"/>
    </font>
    <font>
      <sz val="9"/>
      <name val="仿宋_GB2312"/>
      <charset val="134"/>
    </font>
    <font>
      <sz val="9"/>
      <name val="仿宋"/>
      <charset val="134"/>
    </font>
    <font>
      <sz val="8"/>
      <name val="仿宋_GB2312"/>
      <charset val="134"/>
    </font>
    <font>
      <sz val="9"/>
      <color theme="1"/>
      <name val="仿宋"/>
      <charset val="134"/>
    </font>
    <font>
      <sz val="10"/>
      <color rgb="FF333333"/>
      <name val="仿宋_GB2312"/>
      <charset val="134"/>
    </font>
    <font>
      <b/>
      <sz val="9"/>
      <name val="仿宋"/>
      <charset val="134"/>
    </font>
    <font>
      <sz val="9"/>
      <color rgb="FFFF0000"/>
      <name val="仿宋"/>
      <charset val="134"/>
    </font>
    <font>
      <sz val="8"/>
      <color theme="1"/>
      <name val="仿宋_GB2312"/>
      <charset val="134"/>
    </font>
    <font>
      <sz val="8"/>
      <name val="宋体"/>
      <charset val="134"/>
      <scheme val="minor"/>
    </font>
    <font>
      <sz val="8"/>
      <color theme="1"/>
      <name val="宋体"/>
      <charset val="134"/>
      <scheme val="minor"/>
    </font>
    <font>
      <sz val="9"/>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4" borderId="7" applyNumberFormat="0" applyAlignment="0" applyProtection="0">
      <alignment vertical="center"/>
    </xf>
    <xf numFmtId="0" fontId="26" fillId="5" borderId="8" applyNumberFormat="0" applyAlignment="0" applyProtection="0">
      <alignment vertical="center"/>
    </xf>
    <xf numFmtId="0" fontId="27" fillId="5" borderId="7" applyNumberFormat="0" applyAlignment="0" applyProtection="0">
      <alignment vertical="center"/>
    </xf>
    <xf numFmtId="0" fontId="28" fillId="6"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37" fillId="0" borderId="0">
      <alignment vertical="center"/>
    </xf>
    <xf numFmtId="0" fontId="36" fillId="0" borderId="0">
      <alignment vertical="center"/>
    </xf>
    <xf numFmtId="0" fontId="37" fillId="0" borderId="0" applyProtection="0">
      <alignment vertical="center"/>
    </xf>
    <xf numFmtId="0" fontId="36" fillId="0" borderId="0">
      <alignment vertical="center"/>
    </xf>
    <xf numFmtId="0" fontId="37" fillId="0" borderId="0" applyProtection="0">
      <alignment vertical="center"/>
    </xf>
  </cellStyleXfs>
  <cellXfs count="61">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4" fillId="0" borderId="2"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49"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shrinkToFit="1"/>
      <protection locked="0"/>
    </xf>
    <xf numFmtId="0" fontId="2" fillId="0" borderId="1" xfId="50" applyFont="1" applyFill="1" applyBorder="1" applyAlignment="1" applyProtection="1">
      <alignment horizontal="center" vertical="center" wrapText="1" shrinkToFit="1"/>
    </xf>
    <xf numFmtId="0" fontId="2"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176" fontId="7"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49" fontId="7" fillId="0" borderId="1" xfId="53"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7" fillId="0" borderId="3" xfId="0" applyNumberFormat="1" applyFont="1" applyFill="1" applyBorder="1" applyAlignment="1" applyProtection="1">
      <alignment horizontal="center" vertical="center" wrapText="1" shrinkToFit="1"/>
      <protection locked="0"/>
    </xf>
    <xf numFmtId="0" fontId="9" fillId="0" borderId="1" xfId="0" applyFont="1" applyFill="1" applyBorder="1" applyAlignment="1">
      <alignment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1" xfId="0" applyNumberFormat="1" applyFont="1" applyFill="1" applyBorder="1" applyAlignment="1">
      <alignment horizontal="center" vertical="center" wrapText="1" shrinkToFit="1"/>
    </xf>
    <xf numFmtId="0" fontId="10"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shrinkToFit="1"/>
      <protection locked="0"/>
    </xf>
    <xf numFmtId="58" fontId="2" fillId="0" borderId="1" xfId="52" applyNumberFormat="1" applyFont="1" applyFill="1" applyBorder="1" applyAlignment="1">
      <alignment horizontal="center" vertical="center" wrapText="1" shrinkToFit="1"/>
    </xf>
    <xf numFmtId="0" fontId="2" fillId="0" borderId="1" xfId="52" applyNumberFormat="1" applyFont="1" applyFill="1" applyBorder="1" applyAlignment="1">
      <alignment horizontal="center" vertical="center" wrapText="1" shrinkToFit="1"/>
    </xf>
    <xf numFmtId="0" fontId="5" fillId="0" borderId="1" xfId="52"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shrinkToFit="1"/>
    </xf>
    <xf numFmtId="49" fontId="2" fillId="0" borderId="1" xfId="0" applyNumberFormat="1"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shrinkToFit="1"/>
      <protection locked="0"/>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shrinkToFit="1"/>
      <protection locked="0"/>
    </xf>
    <xf numFmtId="0" fontId="7" fillId="0" borderId="1" xfId="0" applyNumberFormat="1" applyFont="1" applyFill="1" applyBorder="1" applyAlignment="1">
      <alignment horizontal="center" vertical="center" wrapText="1" shrinkToFit="1"/>
    </xf>
    <xf numFmtId="0" fontId="8" fillId="0" borderId="1" xfId="52" applyNumberFormat="1"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8" fillId="0" borderId="1" xfId="54"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3" xfId="49"/>
    <cellStyle name="常规 9" xfId="50"/>
    <cellStyle name="常规_盘江分局整合矿井安全专篇受理审查批复进展情况" xfId="51"/>
    <cellStyle name="常规 2_监管矿井 2" xfId="52"/>
    <cellStyle name="常规 7 2 3" xfId="53"/>
    <cellStyle name="常规 2_监管矿井" xfId="54"/>
  </cellStyles>
  <dxfs count="20">
    <dxf>
      <fill>
        <patternFill patternType="solid">
          <fgColor indexed="10"/>
          <bgColor indexed="13"/>
        </patternFill>
      </fill>
    </dxf>
    <dxf>
      <fill>
        <patternFill patternType="solid">
          <fgColor indexed="10"/>
          <bgColor indexed="1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tabSelected="1" workbookViewId="0">
      <selection activeCell="A2" sqref="A2:P2"/>
    </sheetView>
  </sheetViews>
  <sheetFormatPr defaultColWidth="9" defaultRowHeight="13.5"/>
  <sheetData>
    <row r="1" spans="1:16">
      <c r="A1" s="1" t="s">
        <v>0</v>
      </c>
      <c r="B1" s="1"/>
      <c r="C1" s="1"/>
      <c r="D1" s="2"/>
      <c r="E1" s="2"/>
      <c r="F1" s="2"/>
      <c r="G1" s="2"/>
      <c r="H1" s="2"/>
      <c r="I1" s="2"/>
      <c r="J1" s="2"/>
      <c r="K1" s="2"/>
      <c r="L1" s="2"/>
      <c r="M1" s="2"/>
      <c r="N1" s="2"/>
      <c r="O1" s="2"/>
      <c r="P1" s="2"/>
    </row>
    <row r="2" ht="21" spans="1:16">
      <c r="A2" s="3" t="s">
        <v>1</v>
      </c>
      <c r="B2" s="3"/>
      <c r="C2" s="3"/>
      <c r="D2" s="3"/>
      <c r="E2" s="3"/>
      <c r="F2" s="3"/>
      <c r="G2" s="3"/>
      <c r="H2" s="3"/>
      <c r="I2" s="3"/>
      <c r="J2" s="3"/>
      <c r="K2" s="3"/>
      <c r="L2" s="3"/>
      <c r="M2" s="3"/>
      <c r="N2" s="3"/>
      <c r="O2" s="3"/>
      <c r="P2" s="3"/>
    </row>
    <row r="3" spans="1:16">
      <c r="A3" s="4" t="s">
        <v>2</v>
      </c>
      <c r="B3" s="4" t="s">
        <v>3</v>
      </c>
      <c r="C3" s="5" t="s">
        <v>4</v>
      </c>
      <c r="D3" s="4" t="s">
        <v>5</v>
      </c>
      <c r="E3" s="4"/>
      <c r="F3" s="4"/>
      <c r="G3" s="4" t="s">
        <v>6</v>
      </c>
      <c r="H3" s="4" t="s">
        <v>7</v>
      </c>
      <c r="I3" s="5" t="s">
        <v>8</v>
      </c>
      <c r="J3" s="5" t="s">
        <v>9</v>
      </c>
      <c r="K3" s="5" t="s">
        <v>10</v>
      </c>
      <c r="L3" s="5" t="s">
        <v>11</v>
      </c>
      <c r="M3" s="39" t="s">
        <v>12</v>
      </c>
      <c r="N3" s="39" t="s">
        <v>13</v>
      </c>
      <c r="O3" s="39"/>
      <c r="P3" s="4" t="s">
        <v>14</v>
      </c>
    </row>
    <row r="4" ht="22.5" spans="1:16">
      <c r="A4" s="4"/>
      <c r="B4" s="4"/>
      <c r="C4" s="6"/>
      <c r="D4" s="4" t="s">
        <v>15</v>
      </c>
      <c r="E4" s="4" t="s">
        <v>16</v>
      </c>
      <c r="F4" s="4" t="s">
        <v>17</v>
      </c>
      <c r="G4" s="4"/>
      <c r="H4" s="4"/>
      <c r="I4" s="6"/>
      <c r="J4" s="6"/>
      <c r="K4" s="6"/>
      <c r="L4" s="6"/>
      <c r="M4" s="39"/>
      <c r="N4" s="39" t="s">
        <v>18</v>
      </c>
      <c r="O4" s="39" t="s">
        <v>19</v>
      </c>
      <c r="P4" s="4"/>
    </row>
    <row r="5" ht="36" spans="1:16">
      <c r="A5" s="7">
        <v>1</v>
      </c>
      <c r="B5" s="8" t="s">
        <v>20</v>
      </c>
      <c r="C5" s="9" t="s">
        <v>21</v>
      </c>
      <c r="D5" s="10" t="s">
        <v>22</v>
      </c>
      <c r="E5" s="10" t="s">
        <v>23</v>
      </c>
      <c r="F5" s="8" t="s">
        <v>24</v>
      </c>
      <c r="G5" s="11" t="s">
        <v>25</v>
      </c>
      <c r="H5" s="11">
        <v>30</v>
      </c>
      <c r="I5" s="11" t="s">
        <v>26</v>
      </c>
      <c r="J5" s="40" t="s">
        <v>27</v>
      </c>
      <c r="K5" s="41" t="s">
        <v>28</v>
      </c>
      <c r="L5" s="41" t="s">
        <v>29</v>
      </c>
      <c r="M5" s="41" t="s">
        <v>30</v>
      </c>
      <c r="N5" s="41" t="s">
        <v>31</v>
      </c>
      <c r="O5" s="41" t="s">
        <v>32</v>
      </c>
      <c r="P5" s="37"/>
    </row>
    <row r="6" ht="72" spans="1:16">
      <c r="A6" s="7">
        <v>2</v>
      </c>
      <c r="B6" s="12" t="s">
        <v>33</v>
      </c>
      <c r="C6" s="13" t="s">
        <v>34</v>
      </c>
      <c r="D6" s="14" t="s">
        <v>35</v>
      </c>
      <c r="E6" s="8" t="s">
        <v>36</v>
      </c>
      <c r="F6" s="15" t="s">
        <v>37</v>
      </c>
      <c r="G6" s="8" t="s">
        <v>25</v>
      </c>
      <c r="H6" s="12">
        <v>45</v>
      </c>
      <c r="I6" s="12">
        <v>2015.9</v>
      </c>
      <c r="J6" s="12">
        <v>2023.3</v>
      </c>
      <c r="K6" s="12" t="s">
        <v>28</v>
      </c>
      <c r="L6" s="12">
        <v>2023.12</v>
      </c>
      <c r="M6" s="15" t="s">
        <v>38</v>
      </c>
      <c r="N6" s="41" t="s">
        <v>39</v>
      </c>
      <c r="O6" s="42" t="s">
        <v>40</v>
      </c>
      <c r="P6" s="43"/>
    </row>
    <row r="7" ht="84" spans="1:16">
      <c r="A7" s="7">
        <v>3</v>
      </c>
      <c r="B7" s="8" t="s">
        <v>41</v>
      </c>
      <c r="C7" s="16" t="s">
        <v>42</v>
      </c>
      <c r="D7" s="8" t="s">
        <v>35</v>
      </c>
      <c r="E7" s="8" t="s">
        <v>43</v>
      </c>
      <c r="F7" s="8" t="s">
        <v>44</v>
      </c>
      <c r="G7" s="8" t="s">
        <v>45</v>
      </c>
      <c r="H7" s="17">
        <v>310</v>
      </c>
      <c r="I7" s="12" t="s">
        <v>26</v>
      </c>
      <c r="J7" s="44" t="s">
        <v>46</v>
      </c>
      <c r="K7" s="12" t="s">
        <v>28</v>
      </c>
      <c r="L7" s="12">
        <v>2024.01</v>
      </c>
      <c r="M7" s="15" t="s">
        <v>47</v>
      </c>
      <c r="N7" s="41" t="s">
        <v>48</v>
      </c>
      <c r="O7" s="42" t="s">
        <v>49</v>
      </c>
      <c r="P7" s="43"/>
    </row>
    <row r="8" ht="45" spans="1:16">
      <c r="A8" s="7">
        <v>4</v>
      </c>
      <c r="B8" s="18" t="s">
        <v>50</v>
      </c>
      <c r="C8" s="18" t="s">
        <v>51</v>
      </c>
      <c r="D8" s="18" t="s">
        <v>52</v>
      </c>
      <c r="E8" s="18" t="s">
        <v>53</v>
      </c>
      <c r="F8" s="18" t="s">
        <v>54</v>
      </c>
      <c r="G8" s="18" t="s">
        <v>55</v>
      </c>
      <c r="H8" s="18">
        <v>60</v>
      </c>
      <c r="I8" s="18" t="s">
        <v>26</v>
      </c>
      <c r="J8" s="18">
        <v>2022.9</v>
      </c>
      <c r="K8" s="45" t="s">
        <v>56</v>
      </c>
      <c r="L8" s="18">
        <v>2023.11</v>
      </c>
      <c r="M8" s="45" t="s">
        <v>57</v>
      </c>
      <c r="N8" s="45" t="s">
        <v>58</v>
      </c>
      <c r="O8" s="45" t="s">
        <v>59</v>
      </c>
      <c r="P8" s="46" t="s">
        <v>60</v>
      </c>
    </row>
    <row r="9" ht="56.25" spans="1:16">
      <c r="A9" s="7">
        <v>5</v>
      </c>
      <c r="B9" s="18" t="s">
        <v>61</v>
      </c>
      <c r="C9" s="18" t="s">
        <v>51</v>
      </c>
      <c r="D9" s="18" t="s">
        <v>52</v>
      </c>
      <c r="E9" s="18" t="s">
        <v>53</v>
      </c>
      <c r="F9" s="18" t="s">
        <v>54</v>
      </c>
      <c r="G9" s="18" t="s">
        <v>55</v>
      </c>
      <c r="H9" s="18">
        <v>60</v>
      </c>
      <c r="I9" s="18" t="s">
        <v>26</v>
      </c>
      <c r="J9" s="18">
        <v>2022.9</v>
      </c>
      <c r="K9" s="45" t="s">
        <v>56</v>
      </c>
      <c r="L9" s="18">
        <v>2023.11</v>
      </c>
      <c r="M9" s="45" t="s">
        <v>57</v>
      </c>
      <c r="N9" s="45" t="s">
        <v>62</v>
      </c>
      <c r="O9" s="45" t="s">
        <v>63</v>
      </c>
      <c r="P9" s="47"/>
    </row>
    <row r="10" ht="56.25" spans="1:16">
      <c r="A10" s="7">
        <v>6</v>
      </c>
      <c r="B10" s="18" t="s">
        <v>64</v>
      </c>
      <c r="C10" s="18" t="s">
        <v>65</v>
      </c>
      <c r="D10" s="18" t="s">
        <v>52</v>
      </c>
      <c r="E10" s="18" t="s">
        <v>66</v>
      </c>
      <c r="F10" s="18" t="s">
        <v>67</v>
      </c>
      <c r="G10" s="18" t="s">
        <v>25</v>
      </c>
      <c r="H10" s="18">
        <v>60</v>
      </c>
      <c r="I10" s="18" t="s">
        <v>68</v>
      </c>
      <c r="J10" s="18" t="s">
        <v>69</v>
      </c>
      <c r="K10" s="45" t="s">
        <v>56</v>
      </c>
      <c r="L10" s="18" t="s">
        <v>70</v>
      </c>
      <c r="M10" s="45" t="s">
        <v>71</v>
      </c>
      <c r="N10" s="45" t="s">
        <v>72</v>
      </c>
      <c r="O10" s="45" t="s">
        <v>73</v>
      </c>
      <c r="P10" s="47"/>
    </row>
    <row r="11" ht="56.25" spans="1:16">
      <c r="A11" s="7">
        <v>7</v>
      </c>
      <c r="B11" s="18" t="s">
        <v>74</v>
      </c>
      <c r="C11" s="18" t="s">
        <v>75</v>
      </c>
      <c r="D11" s="18" t="s">
        <v>52</v>
      </c>
      <c r="E11" s="18" t="s">
        <v>76</v>
      </c>
      <c r="F11" s="18" t="s">
        <v>77</v>
      </c>
      <c r="G11" s="18" t="s">
        <v>25</v>
      </c>
      <c r="H11" s="18">
        <v>30</v>
      </c>
      <c r="I11" s="18" t="s">
        <v>78</v>
      </c>
      <c r="J11" s="18" t="s">
        <v>79</v>
      </c>
      <c r="K11" s="45" t="s">
        <v>28</v>
      </c>
      <c r="L11" s="18" t="s">
        <v>80</v>
      </c>
      <c r="M11" s="45" t="s">
        <v>81</v>
      </c>
      <c r="N11" s="45" t="s">
        <v>82</v>
      </c>
      <c r="O11" s="45" t="s">
        <v>83</v>
      </c>
      <c r="P11" s="47"/>
    </row>
    <row r="12" ht="45" spans="1:16">
      <c r="A12" s="7">
        <v>8</v>
      </c>
      <c r="B12" s="19" t="s">
        <v>84</v>
      </c>
      <c r="C12" s="19" t="s">
        <v>85</v>
      </c>
      <c r="D12" s="19" t="s">
        <v>86</v>
      </c>
      <c r="E12" s="19" t="s">
        <v>87</v>
      </c>
      <c r="F12" s="19" t="s">
        <v>88</v>
      </c>
      <c r="G12" s="19" t="s">
        <v>25</v>
      </c>
      <c r="H12" s="19">
        <v>90</v>
      </c>
      <c r="I12" s="19" t="s">
        <v>78</v>
      </c>
      <c r="J12" s="19" t="s">
        <v>72</v>
      </c>
      <c r="K12" s="19" t="s">
        <v>56</v>
      </c>
      <c r="L12" s="19" t="s">
        <v>72</v>
      </c>
      <c r="M12" s="19" t="s">
        <v>89</v>
      </c>
      <c r="N12" s="19" t="s">
        <v>90</v>
      </c>
      <c r="O12" s="19" t="s">
        <v>91</v>
      </c>
      <c r="P12" s="48"/>
    </row>
    <row r="13" ht="56.25" spans="1:16">
      <c r="A13" s="7">
        <v>9</v>
      </c>
      <c r="B13" s="20" t="s">
        <v>92</v>
      </c>
      <c r="C13" s="21" t="s">
        <v>51</v>
      </c>
      <c r="D13" s="19" t="s">
        <v>86</v>
      </c>
      <c r="E13" s="19" t="s">
        <v>93</v>
      </c>
      <c r="F13" s="22" t="s">
        <v>94</v>
      </c>
      <c r="G13" s="23" t="s">
        <v>25</v>
      </c>
      <c r="H13" s="24">
        <v>45</v>
      </c>
      <c r="I13" s="49" t="s">
        <v>26</v>
      </c>
      <c r="J13" s="31" t="s">
        <v>95</v>
      </c>
      <c r="K13" s="31" t="s">
        <v>28</v>
      </c>
      <c r="L13" s="50">
        <v>2023.12</v>
      </c>
      <c r="M13" s="51" t="s">
        <v>96</v>
      </c>
      <c r="N13" s="51" t="s">
        <v>97</v>
      </c>
      <c r="O13" s="51" t="s">
        <v>98</v>
      </c>
      <c r="P13" s="52" t="s">
        <v>99</v>
      </c>
    </row>
    <row r="14" ht="31.5" spans="1:16">
      <c r="A14" s="7">
        <v>10</v>
      </c>
      <c r="B14" s="25" t="s">
        <v>100</v>
      </c>
      <c r="C14" s="25" t="s">
        <v>101</v>
      </c>
      <c r="D14" s="26" t="s">
        <v>86</v>
      </c>
      <c r="E14" s="27" t="s">
        <v>102</v>
      </c>
      <c r="F14" s="27" t="s">
        <v>103</v>
      </c>
      <c r="G14" s="28" t="s">
        <v>25</v>
      </c>
      <c r="H14" s="27">
        <v>30</v>
      </c>
      <c r="I14" s="27" t="s">
        <v>78</v>
      </c>
      <c r="J14" s="53">
        <v>2022.6</v>
      </c>
      <c r="K14" s="53" t="s">
        <v>28</v>
      </c>
      <c r="L14" s="27" t="s">
        <v>70</v>
      </c>
      <c r="M14" s="27" t="s">
        <v>104</v>
      </c>
      <c r="N14" s="27" t="s">
        <v>105</v>
      </c>
      <c r="O14" s="27" t="s">
        <v>106</v>
      </c>
      <c r="P14" s="54" t="s">
        <v>107</v>
      </c>
    </row>
    <row r="15" ht="31.5" spans="1:16">
      <c r="A15" s="7">
        <v>11</v>
      </c>
      <c r="B15" s="27" t="s">
        <v>108</v>
      </c>
      <c r="C15" s="27" t="s">
        <v>109</v>
      </c>
      <c r="D15" s="27" t="s">
        <v>86</v>
      </c>
      <c r="E15" s="27" t="s">
        <v>102</v>
      </c>
      <c r="F15" s="28" t="s">
        <v>110</v>
      </c>
      <c r="G15" s="29" t="s">
        <v>25</v>
      </c>
      <c r="H15" s="30">
        <v>30</v>
      </c>
      <c r="I15" s="27" t="s">
        <v>26</v>
      </c>
      <c r="J15" s="53">
        <v>2022.8</v>
      </c>
      <c r="K15" s="53" t="s">
        <v>28</v>
      </c>
      <c r="L15" s="27" t="s">
        <v>70</v>
      </c>
      <c r="M15" s="27" t="s">
        <v>104</v>
      </c>
      <c r="N15" s="55" t="s">
        <v>111</v>
      </c>
      <c r="O15" s="27" t="s">
        <v>112</v>
      </c>
      <c r="P15" s="54"/>
    </row>
    <row r="16" ht="31.5" spans="1:16">
      <c r="A16" s="7">
        <v>12</v>
      </c>
      <c r="B16" s="27" t="s">
        <v>113</v>
      </c>
      <c r="C16" s="27" t="s">
        <v>114</v>
      </c>
      <c r="D16" s="26" t="s">
        <v>86</v>
      </c>
      <c r="E16" s="27" t="s">
        <v>102</v>
      </c>
      <c r="F16" s="27" t="s">
        <v>115</v>
      </c>
      <c r="G16" s="28" t="s">
        <v>25</v>
      </c>
      <c r="H16" s="27">
        <v>45</v>
      </c>
      <c r="I16" s="27" t="s">
        <v>26</v>
      </c>
      <c r="J16" s="56" t="s">
        <v>116</v>
      </c>
      <c r="K16" s="25" t="s">
        <v>28</v>
      </c>
      <c r="L16" s="25" t="s">
        <v>70</v>
      </c>
      <c r="M16" s="27" t="s">
        <v>104</v>
      </c>
      <c r="N16" s="55" t="s">
        <v>117</v>
      </c>
      <c r="O16" s="25" t="s">
        <v>118</v>
      </c>
      <c r="P16" s="57"/>
    </row>
    <row r="17" ht="31.5" spans="1:16">
      <c r="A17" s="7">
        <v>13</v>
      </c>
      <c r="B17" s="25" t="s">
        <v>119</v>
      </c>
      <c r="C17" s="25" t="s">
        <v>120</v>
      </c>
      <c r="D17" s="27" t="s">
        <v>86</v>
      </c>
      <c r="E17" s="27" t="s">
        <v>102</v>
      </c>
      <c r="F17" s="28" t="s">
        <v>121</v>
      </c>
      <c r="G17" s="29" t="s">
        <v>25</v>
      </c>
      <c r="H17" s="30">
        <v>45</v>
      </c>
      <c r="I17" s="27" t="s">
        <v>26</v>
      </c>
      <c r="J17" s="56" t="s">
        <v>122</v>
      </c>
      <c r="K17" s="25" t="s">
        <v>28</v>
      </c>
      <c r="L17" s="25" t="s">
        <v>70</v>
      </c>
      <c r="M17" s="27" t="s">
        <v>104</v>
      </c>
      <c r="N17" s="55" t="s">
        <v>123</v>
      </c>
      <c r="O17" s="25" t="s">
        <v>124</v>
      </c>
      <c r="P17" s="57"/>
    </row>
    <row r="18" ht="42" spans="1:16">
      <c r="A18" s="7">
        <v>14</v>
      </c>
      <c r="B18" s="25" t="s">
        <v>125</v>
      </c>
      <c r="C18" s="25" t="s">
        <v>126</v>
      </c>
      <c r="D18" s="25" t="s">
        <v>86</v>
      </c>
      <c r="E18" s="25" t="s">
        <v>102</v>
      </c>
      <c r="F18" s="25" t="s">
        <v>127</v>
      </c>
      <c r="G18" s="25" t="s">
        <v>25</v>
      </c>
      <c r="H18" s="25">
        <v>60</v>
      </c>
      <c r="I18" s="25" t="s">
        <v>78</v>
      </c>
      <c r="J18" s="25" t="s">
        <v>128</v>
      </c>
      <c r="K18" s="25" t="s">
        <v>28</v>
      </c>
      <c r="L18" s="25" t="s">
        <v>70</v>
      </c>
      <c r="M18" s="25" t="s">
        <v>104</v>
      </c>
      <c r="N18" s="25" t="s">
        <v>129</v>
      </c>
      <c r="O18" s="25" t="s">
        <v>130</v>
      </c>
      <c r="P18" s="58"/>
    </row>
    <row r="19" ht="45" spans="1:16">
      <c r="A19" s="7">
        <v>15</v>
      </c>
      <c r="B19" s="22" t="s">
        <v>131</v>
      </c>
      <c r="C19" s="22" t="s">
        <v>132</v>
      </c>
      <c r="D19" s="22" t="s">
        <v>86</v>
      </c>
      <c r="E19" s="22" t="s">
        <v>133</v>
      </c>
      <c r="F19" s="22" t="s">
        <v>134</v>
      </c>
      <c r="G19" s="22" t="s">
        <v>25</v>
      </c>
      <c r="H19" s="22">
        <v>60</v>
      </c>
      <c r="I19" s="22" t="s">
        <v>78</v>
      </c>
      <c r="J19" s="22">
        <v>2022.6</v>
      </c>
      <c r="K19" s="22" t="s">
        <v>28</v>
      </c>
      <c r="L19" s="22" t="s">
        <v>70</v>
      </c>
      <c r="M19" s="22" t="s">
        <v>135</v>
      </c>
      <c r="N19" s="22" t="s">
        <v>136</v>
      </c>
      <c r="O19" s="22" t="s">
        <v>137</v>
      </c>
      <c r="P19" s="22"/>
    </row>
    <row r="20" ht="56.25" spans="1:16">
      <c r="A20" s="7">
        <v>16</v>
      </c>
      <c r="B20" s="22" t="s">
        <v>138</v>
      </c>
      <c r="C20" s="22" t="s">
        <v>139</v>
      </c>
      <c r="D20" s="22" t="s">
        <v>86</v>
      </c>
      <c r="E20" s="22" t="s">
        <v>133</v>
      </c>
      <c r="F20" s="22" t="s">
        <v>140</v>
      </c>
      <c r="G20" s="22" t="s">
        <v>25</v>
      </c>
      <c r="H20" s="22">
        <v>30</v>
      </c>
      <c r="I20" s="22" t="s">
        <v>78</v>
      </c>
      <c r="J20" s="22">
        <v>2022.7</v>
      </c>
      <c r="K20" s="22" t="s">
        <v>28</v>
      </c>
      <c r="L20" s="22" t="s">
        <v>70</v>
      </c>
      <c r="M20" s="22" t="s">
        <v>135</v>
      </c>
      <c r="N20" s="22" t="s">
        <v>141</v>
      </c>
      <c r="O20" s="22" t="s">
        <v>142</v>
      </c>
      <c r="P20" s="22"/>
    </row>
    <row r="21" ht="67.5" spans="1:16">
      <c r="A21" s="7">
        <v>17</v>
      </c>
      <c r="B21" s="31" t="s">
        <v>143</v>
      </c>
      <c r="C21" s="32" t="s">
        <v>144</v>
      </c>
      <c r="D21" s="31" t="s">
        <v>86</v>
      </c>
      <c r="E21" s="31" t="s">
        <v>145</v>
      </c>
      <c r="F21" s="31" t="s">
        <v>146</v>
      </c>
      <c r="G21" s="31" t="s">
        <v>25</v>
      </c>
      <c r="H21" s="31" t="s">
        <v>147</v>
      </c>
      <c r="I21" s="31" t="s">
        <v>78</v>
      </c>
      <c r="J21" s="31" t="s">
        <v>148</v>
      </c>
      <c r="K21" s="31" t="s">
        <v>28</v>
      </c>
      <c r="L21" s="31" t="s">
        <v>46</v>
      </c>
      <c r="M21" s="31" t="s">
        <v>149</v>
      </c>
      <c r="N21" s="31" t="s">
        <v>150</v>
      </c>
      <c r="O21" s="31" t="s">
        <v>151</v>
      </c>
      <c r="P21" s="52"/>
    </row>
    <row r="22" ht="45" spans="1:16">
      <c r="A22" s="7">
        <v>18</v>
      </c>
      <c r="B22" s="18" t="s">
        <v>152</v>
      </c>
      <c r="C22" s="18" t="s">
        <v>153</v>
      </c>
      <c r="D22" s="33" t="s">
        <v>154</v>
      </c>
      <c r="E22" s="34" t="s">
        <v>155</v>
      </c>
      <c r="F22" s="34" t="s">
        <v>156</v>
      </c>
      <c r="G22" s="18" t="s">
        <v>25</v>
      </c>
      <c r="H22" s="18">
        <v>60</v>
      </c>
      <c r="I22" s="18" t="s">
        <v>78</v>
      </c>
      <c r="J22" s="59" t="s">
        <v>157</v>
      </c>
      <c r="K22" s="34" t="s">
        <v>28</v>
      </c>
      <c r="L22" s="60" t="s">
        <v>158</v>
      </c>
      <c r="M22" s="35" t="s">
        <v>159</v>
      </c>
      <c r="N22" s="35" t="s">
        <v>160</v>
      </c>
      <c r="O22" s="35" t="s">
        <v>161</v>
      </c>
      <c r="P22" s="34"/>
    </row>
    <row r="23" ht="33.75" spans="1:16">
      <c r="A23" s="7">
        <v>19</v>
      </c>
      <c r="B23" s="18" t="s">
        <v>162</v>
      </c>
      <c r="C23" s="18" t="s">
        <v>163</v>
      </c>
      <c r="D23" s="18" t="s">
        <v>164</v>
      </c>
      <c r="E23" s="18" t="s">
        <v>165</v>
      </c>
      <c r="F23" s="18" t="s">
        <v>166</v>
      </c>
      <c r="G23" s="35" t="s">
        <v>25</v>
      </c>
      <c r="H23" s="35">
        <v>45</v>
      </c>
      <c r="I23" s="35" t="s">
        <v>26</v>
      </c>
      <c r="J23" s="35">
        <v>45122</v>
      </c>
      <c r="K23" s="35" t="s">
        <v>28</v>
      </c>
      <c r="L23" s="35">
        <v>45200</v>
      </c>
      <c r="M23" s="35" t="s">
        <v>167</v>
      </c>
      <c r="N23" s="35" t="s">
        <v>168</v>
      </c>
      <c r="O23" s="35" t="s">
        <v>169</v>
      </c>
      <c r="P23" s="43"/>
    </row>
    <row r="24" ht="72" spans="1:16">
      <c r="A24" s="7">
        <v>20</v>
      </c>
      <c r="B24" s="8" t="s">
        <v>170</v>
      </c>
      <c r="C24" s="14" t="s">
        <v>171</v>
      </c>
      <c r="D24" s="36" t="s">
        <v>164</v>
      </c>
      <c r="E24" s="37" t="s">
        <v>172</v>
      </c>
      <c r="F24" s="12" t="s">
        <v>173</v>
      </c>
      <c r="G24" s="12" t="s">
        <v>25</v>
      </c>
      <c r="H24" s="12">
        <v>45</v>
      </c>
      <c r="I24" s="8" t="s">
        <v>174</v>
      </c>
      <c r="J24" s="37">
        <v>2017.12</v>
      </c>
      <c r="K24" s="8" t="s">
        <v>28</v>
      </c>
      <c r="L24" s="8">
        <v>2023.8</v>
      </c>
      <c r="M24" s="12" t="s">
        <v>175</v>
      </c>
      <c r="N24" s="12" t="s">
        <v>176</v>
      </c>
      <c r="O24" s="8" t="s">
        <v>177</v>
      </c>
      <c r="P24" s="7"/>
    </row>
    <row r="25" spans="1:16">
      <c r="A25" s="38" t="s">
        <v>178</v>
      </c>
      <c r="B25" s="38"/>
      <c r="C25" s="38"/>
      <c r="D25" s="38"/>
      <c r="E25" s="38"/>
      <c r="F25" s="38"/>
      <c r="G25" s="38"/>
      <c r="H25" s="38"/>
      <c r="I25" s="38"/>
      <c r="J25" s="38"/>
      <c r="K25" s="38"/>
      <c r="L25" s="38"/>
      <c r="M25" s="38"/>
      <c r="N25" s="38"/>
      <c r="O25" s="38"/>
      <c r="P25" s="38"/>
    </row>
  </sheetData>
  <mergeCells count="17">
    <mergeCell ref="A1:B1"/>
    <mergeCell ref="A2:P2"/>
    <mergeCell ref="D3:F3"/>
    <mergeCell ref="N3:O3"/>
    <mergeCell ref="A25:P25"/>
    <mergeCell ref="A3:A4"/>
    <mergeCell ref="B3:B4"/>
    <mergeCell ref="C3:C4"/>
    <mergeCell ref="G3:G4"/>
    <mergeCell ref="H3:H4"/>
    <mergeCell ref="I3:I4"/>
    <mergeCell ref="J3:J4"/>
    <mergeCell ref="K3:K4"/>
    <mergeCell ref="L3:L4"/>
    <mergeCell ref="M3:M4"/>
    <mergeCell ref="P3:P4"/>
    <mergeCell ref="P8:P9"/>
  </mergeCells>
  <conditionalFormatting sqref="D9:E9">
    <cfRule type="expression" dxfId="0" priority="36" stopIfTrue="1">
      <formula>DAYS360($S$495,#REF!)&gt;=990</formula>
    </cfRule>
    <cfRule type="expression" dxfId="1" priority="35" stopIfTrue="1">
      <formula>DAYS360($S$495,#REF!)&gt;=1080</formula>
    </cfRule>
  </conditionalFormatting>
  <conditionalFormatting sqref="H9">
    <cfRule type="expression" dxfId="0" priority="34" stopIfTrue="1">
      <formula>DAYS360(#REF!,#REF!)&gt;=990</formula>
    </cfRule>
    <cfRule type="expression" dxfId="1" priority="33" stopIfTrue="1">
      <formula>DAYS360(#REF!,#REF!)&gt;=1080</formula>
    </cfRule>
  </conditionalFormatting>
  <conditionalFormatting sqref="D10:E10">
    <cfRule type="expression" dxfId="0" priority="32" stopIfTrue="1">
      <formula>DAYS360($S$495,#REF!)&gt;=990</formula>
    </cfRule>
    <cfRule type="expression" dxfId="1" priority="31" stopIfTrue="1">
      <formula>DAYS360($S$495,#REF!)&gt;=1080</formula>
    </cfRule>
  </conditionalFormatting>
  <conditionalFormatting sqref="H10">
    <cfRule type="expression" dxfId="0" priority="30" stopIfTrue="1">
      <formula>DAYS360(#REF!,#REF!)&gt;=990</formula>
    </cfRule>
    <cfRule type="expression" dxfId="1" priority="29" stopIfTrue="1">
      <formula>DAYS360(#REF!,#REF!)&gt;=1080</formula>
    </cfRule>
  </conditionalFormatting>
  <conditionalFormatting sqref="D11:E11">
    <cfRule type="expression" dxfId="0" priority="28" stopIfTrue="1">
      <formula>DAYS360($S$495,#REF!)&gt;=990</formula>
    </cfRule>
    <cfRule type="expression" dxfId="1" priority="27" stopIfTrue="1">
      <formula>DAYS360($S$495,#REF!)&gt;=1080</formula>
    </cfRule>
  </conditionalFormatting>
  <conditionalFormatting sqref="H11">
    <cfRule type="expression" dxfId="0" priority="26" stopIfTrue="1">
      <formula>DAYS360(#REF!,#REF!)&gt;=990</formula>
    </cfRule>
    <cfRule type="expression" dxfId="1" priority="25" stopIfTrue="1">
      <formula>DAYS360(#REF!,#REF!)&gt;=1080</formula>
    </cfRule>
  </conditionalFormatting>
  <conditionalFormatting sqref="L13">
    <cfRule type="expression" dxfId="0" priority="13" stopIfTrue="1">
      <formula>DAYS360($N$688,#REF!)&gt;=990</formula>
    </cfRule>
    <cfRule type="expression" dxfId="1" priority="12" stopIfTrue="1">
      <formula>DAYS360($N$688,#REF!)&gt;=1080</formula>
    </cfRule>
  </conditionalFormatting>
  <conditionalFormatting sqref="D15">
    <cfRule type="expression" dxfId="0" priority="11" stopIfTrue="1">
      <formula>DAYS360($S$488,#REF!)&gt;=990</formula>
    </cfRule>
    <cfRule type="expression" dxfId="1" priority="10" stopIfTrue="1">
      <formula>DAYS360($S$488,#REF!)&gt;=1080</formula>
    </cfRule>
  </conditionalFormatting>
  <conditionalFormatting sqref="G15:I15">
    <cfRule type="expression" dxfId="1" priority="9" stopIfTrue="1">
      <formula>DAYS360($R$477,#REF!)&gt;=1080</formula>
    </cfRule>
    <cfRule type="expression" dxfId="0" priority="8" stopIfTrue="1">
      <formula>DAYS360(#REF!,#REF!)&gt;=990</formula>
    </cfRule>
    <cfRule type="expression" dxfId="1" priority="7" stopIfTrue="1">
      <formula>DAYS360(#REF!,#REF!)&gt;=1080</formula>
    </cfRule>
  </conditionalFormatting>
  <conditionalFormatting sqref="H16">
    <cfRule type="expression" dxfId="1" priority="6" stopIfTrue="1">
      <formula>DAYS360($P$78,#REF!)&gt;=1080</formula>
    </cfRule>
    <cfRule type="expression" dxfId="0" priority="5" stopIfTrue="1">
      <formula>DAYS360(#REF!,#REF!)&gt;=990</formula>
    </cfRule>
    <cfRule type="expression" dxfId="1" priority="4" stopIfTrue="1">
      <formula>DAYS360(#REF!,#REF!)&gt;=1080</formula>
    </cfRule>
  </conditionalFormatting>
  <conditionalFormatting sqref="I16">
    <cfRule type="expression" dxfId="1" priority="3" stopIfTrue="1">
      <formula>DAYS360($R$477,#REF!)&gt;=1080</formula>
    </cfRule>
    <cfRule type="expression" dxfId="0" priority="2" stopIfTrue="1">
      <formula>DAYS360(#REF!,#REF!)&gt;=990</formula>
    </cfRule>
    <cfRule type="expression" dxfId="1" priority="1" stopIfTrue="1">
      <formula>DAYS360(#REF!,#REF!)&gt;=1080</formula>
    </cfRule>
  </conditionalFormatting>
  <conditionalFormatting sqref="B19:C19">
    <cfRule type="expression" dxfId="0" priority="24" stopIfTrue="1">
      <formula>DAYS360(#REF!,#REF!)&gt;=990</formula>
    </cfRule>
    <cfRule type="expression" dxfId="1" priority="23" stopIfTrue="1">
      <formula>DAYS360(#REF!,#REF!)&gt;=1080</formula>
    </cfRule>
  </conditionalFormatting>
  <conditionalFormatting sqref="D19">
    <cfRule type="expression" dxfId="0" priority="22" stopIfTrue="1">
      <formula>DAYS360(#REF!,#REF!)&gt;=990</formula>
    </cfRule>
    <cfRule type="expression" dxfId="1" priority="21" stopIfTrue="1">
      <formula>DAYS360(#REF!,#REF!)&gt;=1080</formula>
    </cfRule>
  </conditionalFormatting>
  <conditionalFormatting sqref="G19:I19">
    <cfRule type="expression" dxfId="0" priority="15" stopIfTrue="1">
      <formula>DAYS360($R$498,#REF!)&gt;=990</formula>
    </cfRule>
    <cfRule type="expression" dxfId="1" priority="14" stopIfTrue="1">
      <formula>DAYS360($R$498,#REF!)&gt;=1080</formula>
    </cfRule>
  </conditionalFormatting>
  <conditionalFormatting sqref="G20:I20">
    <cfRule type="expression" dxfId="1" priority="18" stopIfTrue="1">
      <formula>DAYS360($R$498,#REF!)&gt;=1080</formula>
    </cfRule>
    <cfRule type="expression" dxfId="0" priority="17" stopIfTrue="1">
      <formula>DAYS360(#REF!,#REF!)&gt;=990</formula>
    </cfRule>
    <cfRule type="expression" dxfId="1" priority="16" stopIfTrue="1">
      <formula>DAYS360(#REF!,#REF!)&gt;=1080</formula>
    </cfRule>
  </conditionalFormatting>
  <conditionalFormatting sqref="G21:I21">
    <cfRule type="expression" dxfId="0" priority="20" stopIfTrue="1">
      <formula>DAYS360(#REF!,#REF!)&gt;=990</formula>
    </cfRule>
    <cfRule type="expression" dxfId="1" priority="19" stopIfTrue="1">
      <formula>DAYS360(#REF!,#REF!)&gt;=1080</formula>
    </cfRule>
  </conditionalFormatting>
  <conditionalFormatting sqref="G22">
    <cfRule type="expression" dxfId="0" priority="41" stopIfTrue="1">
      <formula>DAYS360(#REF!,#REF!)&gt;=990</formula>
    </cfRule>
    <cfRule type="expression" dxfId="1" priority="40" stopIfTrue="1">
      <formula>DAYS360(#REF!,#REF!)&gt;=1080</formula>
    </cfRule>
  </conditionalFormatting>
  <conditionalFormatting sqref="B24">
    <cfRule type="duplicateValues" dxfId="2" priority="37"/>
  </conditionalFormatting>
  <conditionalFormatting sqref="M24">
    <cfRule type="expression" dxfId="0" priority="39" stopIfTrue="1">
      <formula>DAYS360(#REF!,#REF!)&gt;=990</formula>
    </cfRule>
    <cfRule type="expression" dxfId="1" priority="38" stopIfTrue="1">
      <formula>DAYS360(#REF!,#REF!)&gt;=1080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cp:lastModifiedBy>
  <dcterms:created xsi:type="dcterms:W3CDTF">2023-10-12T02:03:22Z</dcterms:created>
  <dcterms:modified xsi:type="dcterms:W3CDTF">2023-10-12T02:03:41Z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2D879559A6064B3FB6C89D72F926A5A6_11</vt:lpwstr>
  </property>
  <property fmtid="{D5CDD505-2E9C-101B-9397-08002B2CF9AE}" pid="3" name="KSOProductBuildVer">
    <vt:lpwstr>2052-12.1.0.15712</vt:lpwstr>
  </property>
</Properties>
</file>