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_FilterDatabase" localSheetId="0" hidden="1">Sheet1!$A$2:$H$11</definedName>
  </definedNames>
  <calcPr calcId="144525"/>
</workbook>
</file>

<file path=xl/sharedStrings.xml><?xml version="1.0" encoding="utf-8"?>
<sst xmlns="http://schemas.openxmlformats.org/spreadsheetml/2006/main" count="41" uniqueCount="37">
  <si>
    <r>
      <rPr>
        <sz val="8"/>
        <rFont val="宋体"/>
        <charset val="134"/>
        <scheme val="minor"/>
      </rPr>
      <t xml:space="preserve">附件1：                      </t>
    </r>
    <r>
      <rPr>
        <sz val="12"/>
        <rFont val="宋体"/>
        <charset val="134"/>
        <scheme val="minor"/>
      </rPr>
      <t>2021年能源结构调整专项支持加大煤矿安全投入项目（第一批、第二批）补充预拨明细表</t>
    </r>
  </si>
  <si>
    <t>序号</t>
  </si>
  <si>
    <t>项目单位所在地</t>
  </si>
  <si>
    <t>申报单位</t>
  </si>
  <si>
    <t>项目内容</t>
  </si>
  <si>
    <t>项目完成情况</t>
  </si>
  <si>
    <t>总投资</t>
  </si>
  <si>
    <t>财政补助资金(万元)</t>
  </si>
  <si>
    <t>2021年已预拨（万元）</t>
  </si>
  <si>
    <t>补充预拨（万元）</t>
  </si>
  <si>
    <t>备注</t>
  </si>
  <si>
    <t>贵阳市</t>
  </si>
  <si>
    <t>贵州浙商矿业集团有限公司修文县谷堡乡大营煤矿</t>
  </si>
  <si>
    <t>计划安装1套单轨吊辅助运输系统，已完成。</t>
  </si>
  <si>
    <t>已到矿</t>
  </si>
  <si>
    <t>遵义市</t>
  </si>
  <si>
    <t>习水县庆华煤矿</t>
  </si>
  <si>
    <t>计划购买1台EBZ318H型综掘机，已到矿。</t>
  </si>
  <si>
    <t>六盘水市</t>
  </si>
  <si>
    <t>习水县腾庆煤矿</t>
  </si>
  <si>
    <t>计划安装1套单轨吊辅助运输系统，制动50kN，已完成。</t>
  </si>
  <si>
    <t>安顺市</t>
  </si>
  <si>
    <t>平坝区金源煤矿</t>
  </si>
  <si>
    <t>购买1套DC150/190Y型单轨吊，牵引力175kN，已完成。</t>
  </si>
  <si>
    <t>已到矿正在安装</t>
  </si>
  <si>
    <t>毕节市</t>
  </si>
  <si>
    <t>贵州优能（集团）矿业股份有限公司威宁县炉山镇鑫峰煤矿</t>
  </si>
  <si>
    <t>拟购买2台掘锚一体机，已到矿。</t>
  </si>
  <si>
    <t>2台均到矿</t>
  </si>
  <si>
    <t>黔西南州</t>
  </si>
  <si>
    <t>黔西南州普安县恒泰煤矿</t>
  </si>
  <si>
    <t>购买2台EBZ260综掘机，已完成。</t>
  </si>
  <si>
    <t>已到1台</t>
  </si>
  <si>
    <t>贵州省晴隆县新全伦煤业有限公司</t>
  </si>
  <si>
    <t>购买1台岩巷综掘机，已到矿。</t>
  </si>
  <si>
    <t>是</t>
  </si>
  <si>
    <t>购买1台定向钻机，已到矿。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</si>
</sst>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12"/>
      <name val="宋体"/>
      <charset val="134"/>
      <scheme val="minor"/>
    </font>
    <font>
      <b/>
      <sz val="8"/>
      <name val="宋体"/>
      <charset val="134"/>
      <scheme val="major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23" fillId="28" borderId="11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zoomScale="130" zoomScaleNormal="130" workbookViewId="0">
      <pane xSplit="7" ySplit="2" topLeftCell="H3" activePane="bottomRight" state="frozen"/>
      <selection/>
      <selection pane="topRight"/>
      <selection pane="bottomLeft"/>
      <selection pane="bottomRight" activeCell="D10" sqref="D10"/>
    </sheetView>
  </sheetViews>
  <sheetFormatPr defaultColWidth="9" defaultRowHeight="28" customHeight="1"/>
  <cols>
    <col min="1" max="1" width="6.37962962962963" style="1" customWidth="1"/>
    <col min="2" max="2" width="10.0462962962963" style="1" customWidth="1"/>
    <col min="3" max="3" width="26.8796296296296" style="1" customWidth="1"/>
    <col min="4" max="4" width="29.6574074074074" style="1" customWidth="1"/>
    <col min="5" max="7" width="12.25" style="1" customWidth="1"/>
    <col min="8" max="8" width="11" style="1" customWidth="1"/>
    <col min="9" max="9" width="10.4444444444444" style="2" customWidth="1"/>
    <col min="10" max="16384" width="9" style="1"/>
  </cols>
  <sheetData>
    <row r="1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4" t="s">
        <v>10</v>
      </c>
    </row>
    <row r="3" customHeight="1" spans="1:10">
      <c r="A3" s="6">
        <v>1</v>
      </c>
      <c r="B3" s="6" t="s">
        <v>11</v>
      </c>
      <c r="C3" s="7" t="s">
        <v>12</v>
      </c>
      <c r="D3" s="7" t="s">
        <v>13</v>
      </c>
      <c r="E3" s="6" t="s">
        <v>14</v>
      </c>
      <c r="F3" s="7">
        <v>503</v>
      </c>
      <c r="G3" s="7">
        <v>50</v>
      </c>
      <c r="H3" s="7">
        <v>25</v>
      </c>
      <c r="I3" s="14">
        <f>G3-H3</f>
        <v>25</v>
      </c>
      <c r="J3" s="18"/>
    </row>
    <row r="4" customHeight="1" spans="1:10">
      <c r="A4" s="6">
        <v>2</v>
      </c>
      <c r="B4" s="6" t="s">
        <v>15</v>
      </c>
      <c r="C4" s="6" t="s">
        <v>16</v>
      </c>
      <c r="D4" s="6" t="s">
        <v>17</v>
      </c>
      <c r="E4" s="6" t="s">
        <v>14</v>
      </c>
      <c r="F4" s="6">
        <v>520</v>
      </c>
      <c r="G4" s="6">
        <v>150</v>
      </c>
      <c r="H4" s="6">
        <v>30</v>
      </c>
      <c r="I4" s="14">
        <f>G4-H4</f>
        <v>120</v>
      </c>
      <c r="J4" s="18"/>
    </row>
    <row r="5" customHeight="1" spans="1:10">
      <c r="A5" s="6">
        <v>3</v>
      </c>
      <c r="B5" s="6" t="s">
        <v>18</v>
      </c>
      <c r="C5" s="6" t="s">
        <v>19</v>
      </c>
      <c r="D5" s="6" t="s">
        <v>20</v>
      </c>
      <c r="E5" s="6" t="s">
        <v>14</v>
      </c>
      <c r="F5" s="6">
        <v>183.14</v>
      </c>
      <c r="G5" s="6">
        <v>50</v>
      </c>
      <c r="H5" s="6">
        <v>25</v>
      </c>
      <c r="I5" s="14">
        <f>G5-H5</f>
        <v>25</v>
      </c>
      <c r="J5" s="18"/>
    </row>
    <row r="6" customHeight="1" spans="1:10">
      <c r="A6" s="6">
        <v>4</v>
      </c>
      <c r="B6" s="6" t="s">
        <v>21</v>
      </c>
      <c r="C6" s="8" t="s">
        <v>22</v>
      </c>
      <c r="D6" s="7" t="s">
        <v>23</v>
      </c>
      <c r="E6" s="6" t="s">
        <v>24</v>
      </c>
      <c r="F6" s="8">
        <v>570</v>
      </c>
      <c r="G6" s="8">
        <v>50</v>
      </c>
      <c r="H6" s="8">
        <v>25</v>
      </c>
      <c r="I6" s="14">
        <f>G6-H6</f>
        <v>25</v>
      </c>
      <c r="J6" s="18"/>
    </row>
    <row r="7" customHeight="1" spans="1:10">
      <c r="A7" s="6">
        <v>5</v>
      </c>
      <c r="B7" s="6" t="s">
        <v>25</v>
      </c>
      <c r="C7" s="6" t="s">
        <v>26</v>
      </c>
      <c r="D7" s="6" t="s">
        <v>27</v>
      </c>
      <c r="E7" s="6" t="s">
        <v>28</v>
      </c>
      <c r="F7" s="6">
        <v>1280</v>
      </c>
      <c r="G7" s="6">
        <v>384</v>
      </c>
      <c r="H7" s="6">
        <v>76</v>
      </c>
      <c r="I7" s="14">
        <f>G7-H7</f>
        <v>308</v>
      </c>
      <c r="J7" s="18"/>
    </row>
    <row r="8" customHeight="1" spans="1:10">
      <c r="A8" s="6">
        <v>6</v>
      </c>
      <c r="B8" s="6" t="s">
        <v>29</v>
      </c>
      <c r="C8" s="9" t="s">
        <v>30</v>
      </c>
      <c r="D8" s="9" t="s">
        <v>31</v>
      </c>
      <c r="E8" s="9" t="s">
        <v>32</v>
      </c>
      <c r="F8" s="6">
        <v>880</v>
      </c>
      <c r="G8" s="6">
        <v>270</v>
      </c>
      <c r="H8" s="6">
        <v>40</v>
      </c>
      <c r="I8" s="14">
        <f>G8-H8</f>
        <v>230</v>
      </c>
      <c r="J8" s="18"/>
    </row>
    <row r="9" customHeight="1" spans="1:10">
      <c r="A9" s="10">
        <v>7</v>
      </c>
      <c r="B9" s="11" t="s">
        <v>29</v>
      </c>
      <c r="C9" s="12" t="s">
        <v>33</v>
      </c>
      <c r="D9" s="9" t="s">
        <v>34</v>
      </c>
      <c r="E9" s="13" t="s">
        <v>35</v>
      </c>
      <c r="F9" s="13">
        <v>600</v>
      </c>
      <c r="G9" s="14">
        <v>150</v>
      </c>
      <c r="H9" s="14">
        <v>30</v>
      </c>
      <c r="I9" s="14">
        <f>G9-H9</f>
        <v>120</v>
      </c>
      <c r="J9" s="18"/>
    </row>
    <row r="10" customHeight="1" spans="1:10">
      <c r="A10" s="15"/>
      <c r="B10" s="16"/>
      <c r="C10" s="17"/>
      <c r="D10" s="13" t="s">
        <v>36</v>
      </c>
      <c r="E10" s="13" t="s">
        <v>35</v>
      </c>
      <c r="F10" s="14">
        <v>500</v>
      </c>
      <c r="G10" s="14">
        <v>100</v>
      </c>
      <c r="H10" s="14">
        <v>20</v>
      </c>
      <c r="I10" s="14">
        <f>G10-H10</f>
        <v>80</v>
      </c>
      <c r="J10" s="18"/>
    </row>
    <row r="11" customHeight="1" spans="6:9">
      <c r="F11" s="1">
        <f>SUM(F3:F10)</f>
        <v>5036.14</v>
      </c>
      <c r="G11" s="1">
        <f>SUM(G3:G10)</f>
        <v>1204</v>
      </c>
      <c r="H11" s="1">
        <f>SUM(H3:H10)</f>
        <v>271</v>
      </c>
      <c r="I11" s="2">
        <f>SUM(I3:I10)</f>
        <v>933</v>
      </c>
    </row>
  </sheetData>
  <autoFilter ref="A2:H11">
    <extLst/>
  </autoFilter>
  <mergeCells count="4">
    <mergeCell ref="A1:I1"/>
    <mergeCell ref="A9:A10"/>
    <mergeCell ref="B9:B10"/>
    <mergeCell ref="C9:C10"/>
  </mergeCells>
  <pageMargins left="0.472222222222222" right="0.354166666666667" top="0.393055555555556" bottom="0.27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贵阳</cp:lastModifiedBy>
  <dcterms:created xsi:type="dcterms:W3CDTF">2021-09-23T02:44:00Z</dcterms:created>
  <dcterms:modified xsi:type="dcterms:W3CDTF">2021-09-28T05:00:14Z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E53A8664F04744E8A918B83C48C2F67A</vt:lpwstr>
  </property>
  <property fmtid="{D5CDD505-2E9C-101B-9397-08002B2CF9AE}" pid="3" name="KSOProductBuildVer">
    <vt:lpwstr>2052-11.1.0.10938</vt:lpwstr>
  </property>
</Properties>
</file>