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0" firstSheet="1" activeTab="1"/>
  </bookViews>
  <sheets>
    <sheet name="附件1" sheetId="4" state="hidden" r:id="rId1"/>
    <sheet name="贵州省" sheetId="17" r:id="rId2"/>
    <sheet name="六盘水市" sheetId="18" r:id="rId3"/>
    <sheet name="毕节市" sheetId="19" r:id="rId4"/>
    <sheet name="遵义市" sheetId="20" r:id="rId5"/>
    <sheet name="安顺市" sheetId="21" r:id="rId6"/>
    <sheet name="黔西南州" sheetId="22" r:id="rId7"/>
  </sheets>
  <definedNames>
    <definedName name="_xlnm.Print_Area" localSheetId="0">附件1!$A$1:$F$75</definedName>
    <definedName name="_xlnm.Print_Titles" localSheetId="0">附件1!$4:$4</definedName>
    <definedName name="_xlnm._FilterDatabase" localSheetId="0" hidden="1">附件1!$A$1:$F$75</definedName>
  </definedNames>
  <calcPr calcId="144525" fullCalcOnLoad="1"/>
</workbook>
</file>

<file path=xl/sharedStrings.xml><?xml version="1.0" encoding="utf-8"?>
<sst xmlns="http://schemas.openxmlformats.org/spreadsheetml/2006/main" count="507" uniqueCount="201">
  <si>
    <t>附件1</t>
  </si>
  <si>
    <t>2020年工业企业结构调整专项奖补资金预算分配表（第一批）</t>
  </si>
  <si>
    <t>编制单位：贵州省能源局</t>
  </si>
  <si>
    <t>序号</t>
  </si>
  <si>
    <t>项目单位</t>
  </si>
  <si>
    <t>关闭退出煤矿名单</t>
  </si>
  <si>
    <r>
      <t>煤矿</t>
    </r>
    <r>
      <rPr>
        <b/>
        <sz val="10"/>
        <rFont val="Times New Roman"/>
        <family val="1"/>
        <charset val="0"/>
      </rPr>
      <t xml:space="preserve">
</t>
    </r>
    <r>
      <rPr>
        <b/>
        <sz val="10"/>
        <rFont val="宋体"/>
        <charset val="134"/>
      </rPr>
      <t>所在地</t>
    </r>
  </si>
  <si>
    <r>
      <t>规模</t>
    </r>
    <r>
      <rPr>
        <b/>
        <sz val="10"/>
        <rFont val="Times New Roman"/>
        <family val="1"/>
        <charset val="0"/>
      </rPr>
      <t xml:space="preserve">
</t>
    </r>
    <r>
      <rPr>
        <b/>
        <sz val="10"/>
        <rFont val="宋体"/>
        <charset val="134"/>
      </rPr>
      <t>（万</t>
    </r>
    <r>
      <rPr>
        <b/>
        <sz val="10"/>
        <rFont val="Times New Roman"/>
        <family val="1"/>
        <charset val="0"/>
      </rPr>
      <t>t/a</t>
    </r>
    <r>
      <rPr>
        <b/>
        <sz val="10"/>
        <rFont val="宋体"/>
        <charset val="134"/>
      </rPr>
      <t>）</t>
    </r>
  </si>
  <si>
    <t>奖补金额
（万元)</t>
  </si>
  <si>
    <t>合计</t>
  </si>
  <si>
    <t>一</t>
  </si>
  <si>
    <t>贵阳市小计</t>
  </si>
  <si>
    <t>贵州浙商矿业集团有限公司</t>
  </si>
  <si>
    <t>贵州浙商矿业集团有限公司修文县谷堡乡红星煤矿</t>
  </si>
  <si>
    <t>贵阳市</t>
  </si>
  <si>
    <t>贵州融华集团投资有限责任公司</t>
  </si>
  <si>
    <t>开阳县冯三镇草坝子煤矿</t>
  </si>
  <si>
    <t>贵州鑫悦煤炭有限公司</t>
  </si>
  <si>
    <t>贵州鑫悦煤炭有限公司息烽县石硐乡星宇煤矿</t>
  </si>
  <si>
    <t>贵州鑫悦煤炭有限公司清镇市新店镇齐心煤矿</t>
  </si>
  <si>
    <t>二</t>
  </si>
  <si>
    <t>遵义市小计</t>
  </si>
  <si>
    <t>桐梓县金凯隆商贸有限公司</t>
  </si>
  <si>
    <t>贵州吉利能源投资有限公司桐梓县茅石乡同德煤矿</t>
  </si>
  <si>
    <t>遵义市</t>
  </si>
  <si>
    <t>贵州吉利能源投资有限公司桐梓县娄山关镇龙会场煤矿</t>
  </si>
  <si>
    <t>桐梓县楚米镇瑞祥煤矿</t>
  </si>
  <si>
    <t>贵州恒隆源矿业有限公司</t>
  </si>
  <si>
    <t>桐梓县松渝煤矿</t>
  </si>
  <si>
    <t>绥阳县枧坝镇福来煤矿</t>
  </si>
  <si>
    <t>正安县格林镇春雷煤矿</t>
  </si>
  <si>
    <t>遵义县银岭煤矿</t>
  </si>
  <si>
    <t>遵义县马蹄镇新兴煤矿</t>
  </si>
  <si>
    <t>贵州渝能矿业有限公司</t>
  </si>
  <si>
    <t>贵州渝能矿业有限公司柿花田煤矿</t>
  </si>
  <si>
    <t>贵州渝能矿业有限公司庙新煤矿</t>
  </si>
  <si>
    <t>桐梓县茅石乡永兴煤矿</t>
  </si>
  <si>
    <t>三</t>
  </si>
  <si>
    <t>六盘水市小计</t>
  </si>
  <si>
    <t>贵州湾田煤业集团有限公司</t>
  </si>
  <si>
    <t>盘县平关镇米田煤矿</t>
  </si>
  <si>
    <t>六盘水市</t>
  </si>
  <si>
    <t>贵州德佳投资有限公司</t>
  </si>
  <si>
    <t>盘县陆中德煤矿</t>
  </si>
  <si>
    <t>六盘水市钟山区大湾镇通达煤矿</t>
  </si>
  <si>
    <t>六盘水瑞辰商贸有限责任公司</t>
  </si>
  <si>
    <t>六盘水市钟山一矿</t>
  </si>
  <si>
    <t>贵州天伦矿业投资控股有限公司</t>
  </si>
  <si>
    <t>水城县勺米关门山煤矿</t>
  </si>
  <si>
    <t>贵州盛鑫矿业集团投资有限公司</t>
  </si>
  <si>
    <t>水城县发箐乡龙泰煤矿</t>
  </si>
  <si>
    <t>贵州省六枝特区湘发煤业有限责任公司</t>
  </si>
  <si>
    <t>贵州省六枝特区湘发煤业有限责任公司煤矿</t>
  </si>
  <si>
    <t>水城县杨家寨煤矿</t>
  </si>
  <si>
    <t>威宁县草海镇大宏山煤矿</t>
  </si>
  <si>
    <t>毕节市</t>
  </si>
  <si>
    <t>贵州万海隆矿业集团股份有限公司</t>
  </si>
  <si>
    <t>织金县熊家场乡鑫泉煤矿</t>
  </si>
  <si>
    <t>贵州广盛源集团矿业有限公司</t>
  </si>
  <si>
    <t>荔波县茂兰镇盛源煤矿</t>
  </si>
  <si>
    <t>黔南州</t>
  </si>
  <si>
    <t>六枝特区新窑乡华际煤矿</t>
  </si>
  <si>
    <t>六盘水市水城县振兴煤业有限责任公司</t>
  </si>
  <si>
    <t>六盘水市水城县振兴煤业有限责任公司煤矿</t>
  </si>
  <si>
    <t>四</t>
  </si>
  <si>
    <t>安顺市小计</t>
  </si>
  <si>
    <t>安顺永峰煤焦集团有限公司</t>
  </si>
  <si>
    <t>普定县补郎乡兴源煤矿</t>
  </si>
  <si>
    <t>安顺市</t>
  </si>
  <si>
    <t>贵州恒新建设工程有限公司</t>
  </si>
  <si>
    <t>普定县化处镇豫安煤矿</t>
  </si>
  <si>
    <t>平坝县十字乡九甲煤矿</t>
  </si>
  <si>
    <t>普定县坪上乡莆坪煤矿</t>
  </si>
  <si>
    <t>普定县补朗乡顺时煤矿</t>
  </si>
  <si>
    <t>五</t>
  </si>
  <si>
    <t>毕节市小计</t>
  </si>
  <si>
    <t>贵州鸿熙矿业有限公司</t>
  </si>
  <si>
    <t>纳雍县勺窝乡向阳煤矿</t>
  </si>
  <si>
    <t>纳雍县鸿腾煤业投资有限责任公司</t>
  </si>
  <si>
    <t>纳雍县雍熙镇恒旺煤矿</t>
  </si>
  <si>
    <t>贵州金塘璟逸生态农业有限公司</t>
  </si>
  <si>
    <t>金沙县新化乡贵马煤矿</t>
  </si>
  <si>
    <t>贵州黎明能源集团有限责任公司</t>
  </si>
  <si>
    <t>金沙县西洛乡前丰煤矿</t>
  </si>
  <si>
    <t>贵州黔宜能源集团有限公司</t>
  </si>
  <si>
    <t>贵州百里杜鹃红林乡沟底煤矿</t>
  </si>
  <si>
    <t>威宁县海拉乡野猫洞煤矿</t>
  </si>
  <si>
    <t>盘县煤炭开发总公司威宁县海拉乡野猫洞煤矿</t>
  </si>
  <si>
    <t>大方县文阁乡安宏煤矿公司</t>
  </si>
  <si>
    <t>大方县文阁乡安宏煤矿</t>
  </si>
  <si>
    <t>贵州博鑫矿业股份有限公司</t>
  </si>
  <si>
    <t>毕节市千溪乡路朗煤矿</t>
  </si>
  <si>
    <t>贵州钰祥矿业集团投资有限公司</t>
  </si>
  <si>
    <t>金沙县沙土镇玖圆煤矿</t>
  </si>
  <si>
    <t>威宁县海拉乡小山煤矿</t>
  </si>
  <si>
    <t>盘县盘南煤业投资有限公司威宁县海拉乡小山煤矿</t>
  </si>
  <si>
    <t>纳雍县家猫煤矿</t>
  </si>
  <si>
    <t>纳雍县鬃岭镇月亮湾煤矿</t>
  </si>
  <si>
    <t>金沙县新化乡地质煤矿</t>
  </si>
  <si>
    <t>大方县六龙镇富利煤矿破产管理人</t>
  </si>
  <si>
    <t>贵州新西南矿业股份有限公司大方县六龙镇富利煤矿</t>
  </si>
  <si>
    <t>织金县熊家场织广煤矿</t>
  </si>
  <si>
    <t>六</t>
  </si>
  <si>
    <t>黔东南州小计</t>
  </si>
  <si>
    <t>黔东南州凯里市谢家寨煤矿</t>
  </si>
  <si>
    <t>黔东南州凯里市大风洞谢家寨煤矿</t>
  </si>
  <si>
    <t>黔东南州</t>
  </si>
  <si>
    <t>凯里市凯鑫煤业有限公司</t>
  </si>
  <si>
    <t>凯里市炉山镇炉山镇煤矿</t>
  </si>
  <si>
    <t>七</t>
  </si>
  <si>
    <t>黔南州小计</t>
  </si>
  <si>
    <t>贵州泰佳和能源投资有限公司</t>
  </si>
  <si>
    <t>贵州泰佳和能源投资有限公司平塘县平湖镇金盆煤矿</t>
  </si>
  <si>
    <t>贵州泰佳和能源投资有限公司龙里县洗马镇宏农煤矿</t>
  </si>
  <si>
    <t>贵州甲盛龙集团矿业投资有限公司</t>
  </si>
  <si>
    <t>荔波县茂兰镇安匀煤矿</t>
  </si>
  <si>
    <t>贵州吉龙投资有限公司</t>
  </si>
  <si>
    <t>贵定县新巴镇平江煤矿</t>
  </si>
  <si>
    <t>贵州恒睿矿业有限公司</t>
  </si>
  <si>
    <t>贵定县巩固乡蒙鼓冲煤矿</t>
  </si>
  <si>
    <t>贵州齐鲁能源有限公司</t>
  </si>
  <si>
    <t>独山县麻万镇甲摆煤矿</t>
  </si>
  <si>
    <t>都匀市凯口镇凯口煤矿</t>
  </si>
  <si>
    <t>荔波县高荣煤矿</t>
  </si>
  <si>
    <t>八</t>
  </si>
  <si>
    <t>铜仁市小计</t>
  </si>
  <si>
    <t>贵州万胜恒通矿业有限责任公司</t>
  </si>
  <si>
    <t>印江自治县沙子坡镇枇杷湾煤矿</t>
  </si>
  <si>
    <t>铜仁市</t>
  </si>
  <si>
    <t>九</t>
  </si>
  <si>
    <t>黔西南州小计</t>
  </si>
  <si>
    <t>贵州福平能源集团投资有限公司</t>
  </si>
  <si>
    <t>兴义市白碗窑镇革新煤矿</t>
  </si>
  <si>
    <t>黔西南州</t>
  </si>
  <si>
    <t>贵州源盛祥工程有限公司</t>
  </si>
  <si>
    <t>兴仁县潘家庄镇七里湾煤矿</t>
  </si>
  <si>
    <t>贵州黔越矿业有限公司</t>
  </si>
  <si>
    <t>贞丰县龙场镇三河煤矿</t>
  </si>
  <si>
    <t>贵州省安龙县同煤有限公司</t>
  </si>
  <si>
    <t>安龙县龙山镇泓发煤矿</t>
  </si>
  <si>
    <t>附件4</t>
  </si>
  <si>
    <t>2023年中央清洁能源发展专项资金绩效目标表</t>
  </si>
  <si>
    <r>
      <t>（</t>
    </r>
    <r>
      <rPr>
        <sz val="12"/>
        <rFont val="Times New Roman"/>
        <family val="1"/>
        <charset val="0"/>
      </rPr>
      <t xml:space="preserve">      2023  </t>
    </r>
    <r>
      <rPr>
        <sz val="12"/>
        <rFont val="宋体"/>
        <charset val="134"/>
      </rPr>
      <t>年度）</t>
    </r>
  </si>
  <si>
    <t>项目名称</t>
  </si>
  <si>
    <t>清洁能源发展专项资金</t>
  </si>
  <si>
    <t>主管部门及代码</t>
  </si>
  <si>
    <t>210001贵州省能源局</t>
  </si>
  <si>
    <t>贵州省能源局</t>
  </si>
  <si>
    <t>资金情况
（万元）</t>
  </si>
  <si>
    <t xml:space="preserve"> 年度资金总额：</t>
  </si>
  <si>
    <t xml:space="preserve">     财政拨款</t>
  </si>
  <si>
    <t>其中：上级补助</t>
  </si>
  <si>
    <t xml:space="preserve">      本级安排</t>
  </si>
  <si>
    <t xml:space="preserve">      其他资金</t>
  </si>
  <si>
    <t>总体
目标</t>
  </si>
  <si>
    <t>目标：开发利用非常规天然气，增加能源供应，实现安全发展、清洁发展、节约发展。</t>
  </si>
  <si>
    <t>绩
效
指
标</t>
  </si>
  <si>
    <t>一级
指标</t>
  </si>
  <si>
    <t>二级指标</t>
  </si>
  <si>
    <t>三级指标</t>
  </si>
  <si>
    <t>指标值</t>
  </si>
  <si>
    <t>说明</t>
  </si>
  <si>
    <t>产
出
指
标</t>
  </si>
  <si>
    <t>数量指标</t>
  </si>
  <si>
    <t>年度页岩气利用量（单位：万立方米）</t>
  </si>
  <si>
    <t>年度煤层气(煤矿瓦斯)利用量（单位：万立方米）</t>
  </si>
  <si>
    <t>采暖季页岩气、煤层气（煤矿瓦斯）利用量占全年比例</t>
  </si>
  <si>
    <r>
      <t>&gt;</t>
    </r>
    <r>
      <rPr>
        <sz val="10"/>
        <color rgb="FF000000"/>
        <rFont val="宋体"/>
        <charset val="134"/>
      </rPr>
      <t>30%</t>
    </r>
  </si>
  <si>
    <t>质量指标</t>
  </si>
  <si>
    <t>页岩气、煤层气（煤矿瓦斯）抽采利用设备情况</t>
  </si>
  <si>
    <t>质量稳定、安全可靠</t>
  </si>
  <si>
    <t>时效指标</t>
  </si>
  <si>
    <t>页岩气、煤层气（煤矿瓦斯）项目设备更新维护</t>
  </si>
  <si>
    <t>及时、有效</t>
  </si>
  <si>
    <t>效益
指标</t>
  </si>
  <si>
    <t>社会效益指标</t>
  </si>
  <si>
    <t>是否做到增加能源供应，减少安全事故</t>
  </si>
  <si>
    <t>是</t>
  </si>
  <si>
    <t>生态效益指标</t>
  </si>
  <si>
    <t>是否减少温室气体排放</t>
  </si>
  <si>
    <t>服务对象满意度指标</t>
  </si>
  <si>
    <t>服务对象
满意度指标</t>
  </si>
  <si>
    <t>实施项目公示率</t>
  </si>
  <si>
    <t>实施项目公示无异议率</t>
  </si>
  <si>
    <t>项目实施地周边群众满意度</t>
  </si>
  <si>
    <r>
      <t>≥</t>
    </r>
    <r>
      <rPr>
        <sz val="10"/>
        <rFont val="宋体"/>
        <charset val="134"/>
      </rPr>
      <t>90%</t>
    </r>
  </si>
  <si>
    <t>联系人：</t>
  </si>
  <si>
    <t>联系电话：</t>
  </si>
  <si>
    <t>附件4-1</t>
  </si>
  <si>
    <t>六盘水市能源局</t>
  </si>
  <si>
    <t>采暖季煤层气（煤矿瓦斯）利用量占全年比例</t>
  </si>
  <si>
    <t>煤层气（煤矿瓦斯）抽采利用设备情况</t>
  </si>
  <si>
    <t>煤层气（煤矿瓦斯）项目设备更新维护</t>
  </si>
  <si>
    <t>附件4-2</t>
  </si>
  <si>
    <t>毕节市能源局</t>
  </si>
  <si>
    <t>附件4-3</t>
  </si>
  <si>
    <t>遵义市工能局</t>
  </si>
  <si>
    <t>附件4-4</t>
  </si>
  <si>
    <t>安顺市工信局</t>
  </si>
  <si>
    <t>附件4-5</t>
  </si>
  <si>
    <t>黔西南州能源局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</si>
</sst>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2"/>
      <name val="宋体"/>
      <charset val="134"/>
    </font>
    <font>
      <sz val="12"/>
      <name val="黑体"/>
      <family val="3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  <charset val="0"/>
    </font>
    <font>
      <sz val="10"/>
      <color rgb="FF000000"/>
      <name val="Arial"/>
      <family val="2"/>
      <charset val="0"/>
    </font>
    <font>
      <sz val="10"/>
      <color indexed="8"/>
      <name val="宋体"/>
      <charset val="134"/>
    </font>
    <font>
      <sz val="10"/>
      <name val="Arial"/>
      <family val="2"/>
      <charset val="0"/>
    </font>
    <font>
      <b/>
      <sz val="10"/>
      <name val="Times New Roman"/>
      <family val="1"/>
      <charset val="0"/>
    </font>
    <font>
      <b/>
      <sz val="12"/>
      <name val="Times New Roman"/>
      <family val="1"/>
      <charset val="0"/>
    </font>
    <font>
      <b/>
      <sz val="12"/>
      <name val="宋体"/>
      <charset val="134"/>
    </font>
    <font>
      <sz val="12"/>
      <name val="Times New Roman"/>
      <family val="1"/>
      <charset val="0"/>
    </font>
    <font>
      <sz val="10"/>
      <name val="Times New Roman"/>
      <family val="1"/>
      <charset val="0"/>
    </font>
    <font>
      <sz val="11"/>
      <name val="黑体"/>
      <family val="3"/>
      <charset val="134"/>
    </font>
    <font>
      <sz val="8"/>
      <name val="Times New Roman"/>
      <family val="1"/>
      <charset val="0"/>
    </font>
    <font>
      <sz val="14"/>
      <name val="方正小标宋简体"/>
      <charset val="134"/>
    </font>
    <font>
      <sz val="9"/>
      <name val="方正小标宋简体"/>
      <charset val="134"/>
    </font>
    <font>
      <b/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2" borderId="18" applyNumberFormat="0" applyAlignment="0" applyProtection="0">
      <alignment vertical="center"/>
    </xf>
    <xf numFmtId="0" fontId="29" fillId="2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0" fillId="0" borderId="0" applyProtection="0">
      <alignment vertical="center"/>
    </xf>
    <xf numFmtId="0" fontId="38" fillId="0" borderId="0">
      <alignment vertical="center"/>
    </xf>
    <xf numFmtId="0" fontId="12" fillId="0" borderId="0"/>
    <xf numFmtId="0" fontId="12" fillId="0" borderId="0" applyProtection="0"/>
    <xf numFmtId="0" fontId="38" fillId="0" borderId="0" applyProtection="0">
      <alignment vertical="center"/>
    </xf>
    <xf numFmtId="0" fontId="0" fillId="0" borderId="0" applyProtection="0"/>
    <xf numFmtId="0" fontId="0" fillId="0" borderId="0"/>
  </cellStyleXfs>
  <cellXfs count="1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57" applyFont="1" applyFill="1" applyBorder="1" applyAlignment="1">
      <alignment vertical="center"/>
    </xf>
    <xf numFmtId="0" fontId="1" fillId="0" borderId="0" xfId="57" applyFont="1" applyFill="1" applyBorder="1" applyAlignment="1">
      <alignment vertical="center" wrapText="1"/>
    </xf>
    <xf numFmtId="0" fontId="0" fillId="0" borderId="0" xfId="57" applyFill="1" applyBorder="1" applyAlignment="1">
      <alignment vertical="center" wrapText="1"/>
    </xf>
    <xf numFmtId="0" fontId="1" fillId="0" borderId="0" xfId="57" applyFont="1" applyFill="1" applyAlignment="1">
      <alignment vertical="center"/>
    </xf>
    <xf numFmtId="0" fontId="1" fillId="0" borderId="0" xfId="57" applyFont="1" applyFill="1" applyAlignment="1">
      <alignment vertical="center" wrapText="1"/>
    </xf>
    <xf numFmtId="0" fontId="0" fillId="0" borderId="0" xfId="57" applyFill="1" applyAlignment="1">
      <alignment vertical="center" wrapText="1"/>
    </xf>
    <xf numFmtId="0" fontId="2" fillId="0" borderId="0" xfId="57" applyFont="1" applyFill="1" applyBorder="1" applyAlignment="1">
      <alignment horizontal="center" vertical="center" wrapText="1"/>
    </xf>
    <xf numFmtId="0" fontId="0" fillId="0" borderId="0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vertical="center" wrapText="1"/>
    </xf>
    <xf numFmtId="0" fontId="3" fillId="0" borderId="5" xfId="57" applyFont="1" applyFill="1" applyBorder="1" applyAlignment="1">
      <alignment horizontal="center" vertical="center" wrapText="1"/>
    </xf>
    <xf numFmtId="0" fontId="3" fillId="0" borderId="6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7" xfId="57" applyFont="1" applyFill="1" applyBorder="1" applyAlignment="1">
      <alignment horizontal="center" vertical="center" wrapText="1"/>
    </xf>
    <xf numFmtId="0" fontId="3" fillId="0" borderId="8" xfId="57" applyFont="1" applyFill="1" applyBorder="1" applyAlignment="1">
      <alignment horizontal="center" vertical="center" wrapText="1"/>
    </xf>
    <xf numFmtId="0" fontId="3" fillId="0" borderId="9" xfId="57" applyFont="1" applyFill="1" applyBorder="1" applyAlignment="1">
      <alignment horizontal="center" vertical="center" wrapText="1"/>
    </xf>
    <xf numFmtId="0" fontId="3" fillId="0" borderId="10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left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4" xfId="57" applyFont="1" applyFill="1" applyBorder="1" applyAlignment="1">
      <alignment vertical="center" wrapText="1"/>
    </xf>
    <xf numFmtId="0" fontId="3" fillId="0" borderId="11" xfId="57" applyFont="1" applyFill="1" applyBorder="1" applyAlignment="1">
      <alignment horizontal="center" vertical="center" wrapText="1"/>
    </xf>
    <xf numFmtId="9" fontId="3" fillId="0" borderId="4" xfId="57" applyNumberFormat="1" applyFont="1" applyFill="1" applyBorder="1" applyAlignment="1">
      <alignment horizontal="left" vertical="center" wrapText="1"/>
    </xf>
    <xf numFmtId="0" fontId="3" fillId="0" borderId="12" xfId="57" applyFont="1" applyFill="1" applyBorder="1" applyAlignment="1">
      <alignment horizontal="center" vertical="center" wrapText="1"/>
    </xf>
    <xf numFmtId="0" fontId="3" fillId="0" borderId="13" xfId="57" applyFont="1" applyFill="1" applyBorder="1" applyAlignment="1">
      <alignment horizontal="center" vertical="center" wrapText="1"/>
    </xf>
    <xf numFmtId="0" fontId="8" fillId="0" borderId="4" xfId="57" applyFont="1" applyFill="1" applyBorder="1" applyAlignment="1">
      <alignment horizontal="left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3" fillId="0" borderId="0" xfId="57" applyFont="1" applyFill="1" applyAlignment="1">
      <alignment vertical="center" wrapText="1"/>
    </xf>
    <xf numFmtId="0" fontId="3" fillId="0" borderId="0" xfId="57" applyFont="1" applyFill="1" applyAlignment="1">
      <alignment horizontal="left" vertical="center" wrapText="1"/>
    </xf>
    <xf numFmtId="0" fontId="3" fillId="0" borderId="0" xfId="57" applyFont="1" applyFill="1" applyAlignment="1">
      <alignment horizontal="left" vertical="center" wrapText="1"/>
    </xf>
    <xf numFmtId="0" fontId="3" fillId="0" borderId="0" xfId="57" applyFont="1" applyFill="1" applyAlignment="1">
      <alignment vertical="center" wrapText="1"/>
    </xf>
    <xf numFmtId="0" fontId="3" fillId="0" borderId="0" xfId="57" applyFont="1" applyFill="1" applyBorder="1" applyAlignment="1">
      <alignment vertical="center" wrapText="1"/>
    </xf>
    <xf numFmtId="0" fontId="3" fillId="0" borderId="0" xfId="57" applyFont="1" applyFill="1" applyBorder="1" applyAlignment="1">
      <alignment horizontal="left" vertical="center" wrapText="1"/>
    </xf>
    <xf numFmtId="0" fontId="3" fillId="0" borderId="0" xfId="57" applyFont="1" applyFill="1" applyBorder="1" applyAlignment="1">
      <alignment horizontal="left" vertical="center" wrapText="1"/>
    </xf>
    <xf numFmtId="0" fontId="3" fillId="0" borderId="0" xfId="57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1" fillId="3" borderId="4" xfId="55" applyNumberFormat="1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2" borderId="4" xfId="55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center" wrapText="1"/>
    </xf>
    <xf numFmtId="176" fontId="3" fillId="3" borderId="4" xfId="54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77" fontId="13" fillId="3" borderId="4" xfId="0" applyNumberFormat="1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left" vertical="center" wrapText="1"/>
    </xf>
    <xf numFmtId="176" fontId="3" fillId="3" borderId="4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55" applyNumberFormat="1" applyFont="1" applyFill="1" applyBorder="1" applyAlignment="1">
      <alignment horizontal="left" vertical="center" wrapText="1"/>
    </xf>
    <xf numFmtId="0" fontId="13" fillId="3" borderId="4" xfId="55" applyNumberFormat="1" applyFont="1" applyFill="1" applyBorder="1" applyAlignment="1">
      <alignment horizontal="center" vertical="center" wrapText="1"/>
    </xf>
    <xf numFmtId="176" fontId="3" fillId="0" borderId="4" xfId="54" applyNumberFormat="1" applyFont="1" applyFill="1" applyBorder="1" applyAlignment="1">
      <alignment horizontal="left" vertical="center" wrapText="1"/>
    </xf>
    <xf numFmtId="176" fontId="3" fillId="3" borderId="4" xfId="54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177" fontId="10" fillId="3" borderId="4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3" fillId="3" borderId="11" xfId="54" applyNumberFormat="1" applyFont="1" applyFill="1" applyBorder="1" applyAlignment="1">
      <alignment vertical="center" wrapText="1"/>
    </xf>
    <xf numFmtId="0" fontId="11" fillId="3" borderId="11" xfId="55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 wrapText="1"/>
    </xf>
    <xf numFmtId="176" fontId="3" fillId="3" borderId="0" xfId="54" applyNumberFormat="1" applyFont="1" applyFill="1" applyBorder="1" applyAlignment="1">
      <alignment horizontal="center" vertical="center" wrapText="1"/>
    </xf>
    <xf numFmtId="177" fontId="13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_附件1" xfId="49"/>
    <cellStyle name="常规_通讯录_3" xfId="50"/>
    <cellStyle name="常规_2014关闭表3_1_正表" xfId="51"/>
    <cellStyle name="常规_Sheet1" xfId="52"/>
    <cellStyle name="常规_Sheet1_Sheet4_1" xfId="53"/>
    <cellStyle name="常规_Sheet1_Sheet4_1_正表_1" xfId="54"/>
    <cellStyle name="常规_Sheet1_正表_143" xfId="55"/>
    <cellStyle name="常规_Sheet1_1_正表_16" xfId="56"/>
    <cellStyle name="常规 2" xfId="5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7"/>
  <sheetViews>
    <sheetView view="pageBreakPreview" zoomScaleNormal="100" workbookViewId="0">
      <selection activeCell="I9" sqref="I9"/>
    </sheetView>
  </sheetViews>
  <sheetFormatPr defaultColWidth="9" defaultRowHeight="15.75"/>
  <cols>
    <col min="1" max="1" width="4.3" style="49" customWidth="1"/>
    <col min="2" max="2" width="27.3" style="49" customWidth="1"/>
    <col min="3" max="3" width="27.7" style="49" customWidth="1"/>
    <col min="4" max="4" width="9" style="50" customWidth="1"/>
    <col min="5" max="5" width="8.9" style="49" customWidth="1"/>
    <col min="6" max="6" width="8.2" style="49" customWidth="1"/>
    <col min="7" max="7" width="17.7833333333333" style="49" customWidth="1"/>
    <col min="8" max="8" width="5.1" style="51" customWidth="1"/>
    <col min="9" max="9" width="18.3416666666667" style="52" customWidth="1"/>
    <col min="10" max="10" width="9.11666666666667" style="52" customWidth="1"/>
    <col min="11" max="11" width="8.23333333333333" style="52" customWidth="1"/>
    <col min="12" max="12" width="22.5833333333333" style="53" customWidth="1"/>
    <col min="13" max="13" width="8.1" style="52" customWidth="1"/>
    <col min="14" max="14" width="6.86666666666667" style="52" customWidth="1"/>
    <col min="15" max="16" width="7.99166666666667" style="52" customWidth="1"/>
    <col min="17" max="17" width="9.56666666666667" style="52" customWidth="1"/>
    <col min="18" max="18" width="7.99166666666667" style="52" customWidth="1"/>
    <col min="19" max="248" width="9" style="49" customWidth="1"/>
    <col min="249" max="16384" width="9" style="54"/>
  </cols>
  <sheetData>
    <row r="1" s="44" customFormat="1" spans="1:254">
      <c r="A1" s="55" t="s">
        <v>0</v>
      </c>
      <c r="B1" s="55"/>
      <c r="C1" s="55"/>
      <c r="D1" s="55"/>
      <c r="E1" s="55"/>
      <c r="F1" s="55"/>
      <c r="G1" s="56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7"/>
      <c r="IP1" s="107"/>
      <c r="IQ1" s="107"/>
      <c r="IR1" s="107"/>
      <c r="IS1" s="107"/>
      <c r="IT1" s="107"/>
    </row>
    <row r="2" s="44" customFormat="1" ht="33" customHeight="1" spans="1:254">
      <c r="A2" s="57" t="s">
        <v>1</v>
      </c>
      <c r="B2" s="58"/>
      <c r="C2" s="58"/>
      <c r="D2" s="58"/>
      <c r="E2" s="58"/>
      <c r="F2" s="58"/>
      <c r="G2" s="59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7"/>
      <c r="IP2" s="107"/>
      <c r="IQ2" s="107"/>
      <c r="IR2" s="107"/>
      <c r="IS2" s="107"/>
      <c r="IT2" s="107"/>
    </row>
    <row r="3" s="44" customFormat="1" ht="14" customHeight="1" spans="1:254">
      <c r="A3" s="60" t="s">
        <v>2</v>
      </c>
      <c r="B3" s="60"/>
      <c r="C3" s="60"/>
      <c r="D3" s="60"/>
      <c r="E3" s="60"/>
      <c r="F3" s="60"/>
      <c r="G3" s="5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107"/>
      <c r="IP3" s="107"/>
      <c r="IQ3" s="107"/>
      <c r="IR3" s="107"/>
      <c r="IS3" s="107"/>
      <c r="IT3" s="107"/>
    </row>
    <row r="4" s="45" customFormat="1" ht="25.5" spans="1:248">
      <c r="A4" s="61" t="s">
        <v>3</v>
      </c>
      <c r="B4" s="61" t="s">
        <v>4</v>
      </c>
      <c r="C4" s="62" t="s">
        <v>5</v>
      </c>
      <c r="D4" s="61" t="s">
        <v>6</v>
      </c>
      <c r="E4" s="61" t="s">
        <v>7</v>
      </c>
      <c r="F4" s="61" t="s">
        <v>8</v>
      </c>
      <c r="G4" s="63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="46" customFormat="1" spans="1:248">
      <c r="A5" s="61" t="s">
        <v>9</v>
      </c>
      <c r="B5" s="64"/>
      <c r="C5" s="65"/>
      <c r="D5" s="66"/>
      <c r="E5" s="67">
        <v>987</v>
      </c>
      <c r="F5" s="67">
        <v>7320</v>
      </c>
      <c r="G5" s="68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="46" customFormat="1" spans="1:248">
      <c r="A6" s="61" t="s">
        <v>10</v>
      </c>
      <c r="B6" s="69" t="s">
        <v>11</v>
      </c>
      <c r="C6" s="70"/>
      <c r="D6" s="71"/>
      <c r="E6" s="71">
        <v>150</v>
      </c>
      <c r="F6" s="72">
        <v>480</v>
      </c>
      <c r="G6" s="68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ht="25" customHeight="1" spans="1:6">
      <c r="A7" s="73">
        <v>1</v>
      </c>
      <c r="B7" s="74" t="s">
        <v>12</v>
      </c>
      <c r="C7" s="75" t="s">
        <v>13</v>
      </c>
      <c r="D7" s="76" t="s">
        <v>14</v>
      </c>
      <c r="E7" s="77">
        <v>15</v>
      </c>
      <c r="F7" s="73">
        <v>120</v>
      </c>
    </row>
    <row r="8" ht="25" customHeight="1" spans="1:6">
      <c r="A8" s="73">
        <v>2</v>
      </c>
      <c r="B8" s="78" t="s">
        <v>15</v>
      </c>
      <c r="C8" s="75" t="s">
        <v>16</v>
      </c>
      <c r="D8" s="76" t="s">
        <v>14</v>
      </c>
      <c r="E8" s="77">
        <v>45</v>
      </c>
      <c r="F8" s="73">
        <v>120</v>
      </c>
    </row>
    <row r="9" ht="25" customHeight="1" spans="1:6">
      <c r="A9" s="73">
        <v>3</v>
      </c>
      <c r="B9" s="79" t="s">
        <v>17</v>
      </c>
      <c r="C9" s="75" t="s">
        <v>18</v>
      </c>
      <c r="D9" s="80" t="s">
        <v>14</v>
      </c>
      <c r="E9" s="81">
        <v>45</v>
      </c>
      <c r="F9" s="73">
        <v>120</v>
      </c>
    </row>
    <row r="10" ht="25" customHeight="1" spans="1:6">
      <c r="A10" s="73">
        <v>4</v>
      </c>
      <c r="B10" s="79" t="s">
        <v>17</v>
      </c>
      <c r="C10" s="75" t="s">
        <v>19</v>
      </c>
      <c r="D10" s="80" t="s">
        <v>14</v>
      </c>
      <c r="E10" s="81">
        <v>45</v>
      </c>
      <c r="F10" s="73">
        <v>120</v>
      </c>
    </row>
    <row r="11" s="47" customFormat="1" ht="25" customHeight="1" spans="1:248">
      <c r="A11" s="64" t="s">
        <v>20</v>
      </c>
      <c r="B11" s="69" t="s">
        <v>21</v>
      </c>
      <c r="C11" s="82"/>
      <c r="D11" s="71"/>
      <c r="E11" s="71">
        <v>192</v>
      </c>
      <c r="F11" s="72">
        <v>1320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</row>
    <row r="12" ht="25" customHeight="1" spans="1:6">
      <c r="A12" s="84">
        <v>5</v>
      </c>
      <c r="B12" s="79" t="s">
        <v>22</v>
      </c>
      <c r="C12" s="75" t="s">
        <v>23</v>
      </c>
      <c r="D12" s="80" t="s">
        <v>24</v>
      </c>
      <c r="E12" s="81">
        <v>15</v>
      </c>
      <c r="F12" s="73">
        <v>120</v>
      </c>
    </row>
    <row r="13" ht="25" customHeight="1" spans="1:6">
      <c r="A13" s="84">
        <v>6</v>
      </c>
      <c r="B13" s="79" t="s">
        <v>22</v>
      </c>
      <c r="C13" s="75" t="s">
        <v>25</v>
      </c>
      <c r="D13" s="80" t="s">
        <v>24</v>
      </c>
      <c r="E13" s="81">
        <v>15</v>
      </c>
      <c r="F13" s="73">
        <v>120</v>
      </c>
    </row>
    <row r="14" ht="25" customHeight="1" spans="1:8">
      <c r="A14" s="84">
        <v>7</v>
      </c>
      <c r="B14" s="85" t="s">
        <v>26</v>
      </c>
      <c r="C14" s="75" t="s">
        <v>26</v>
      </c>
      <c r="D14" s="80" t="s">
        <v>24</v>
      </c>
      <c r="E14" s="81">
        <v>15</v>
      </c>
      <c r="F14" s="73">
        <v>120</v>
      </c>
      <c r="H14" s="49"/>
    </row>
    <row r="15" ht="25" customHeight="1" spans="1:6">
      <c r="A15" s="84">
        <v>8</v>
      </c>
      <c r="B15" s="85" t="s">
        <v>27</v>
      </c>
      <c r="C15" s="75" t="s">
        <v>28</v>
      </c>
      <c r="D15" s="80" t="s">
        <v>24</v>
      </c>
      <c r="E15" s="81">
        <v>15</v>
      </c>
      <c r="F15" s="73">
        <v>120</v>
      </c>
    </row>
    <row r="16" ht="25" customHeight="1" spans="1:6">
      <c r="A16" s="84">
        <v>9</v>
      </c>
      <c r="B16" s="85" t="s">
        <v>27</v>
      </c>
      <c r="C16" s="75" t="s">
        <v>29</v>
      </c>
      <c r="D16" s="80" t="s">
        <v>24</v>
      </c>
      <c r="E16" s="81">
        <v>9</v>
      </c>
      <c r="F16" s="73">
        <v>120</v>
      </c>
    </row>
    <row r="17" ht="25" customHeight="1" spans="1:6">
      <c r="A17" s="84">
        <v>10</v>
      </c>
      <c r="B17" s="75" t="s">
        <v>30</v>
      </c>
      <c r="C17" s="75" t="s">
        <v>30</v>
      </c>
      <c r="D17" s="80" t="s">
        <v>24</v>
      </c>
      <c r="E17" s="81">
        <v>9</v>
      </c>
      <c r="F17" s="73">
        <v>120</v>
      </c>
    </row>
    <row r="18" ht="25" customHeight="1" spans="1:6">
      <c r="A18" s="84">
        <v>11</v>
      </c>
      <c r="B18" s="85" t="s">
        <v>31</v>
      </c>
      <c r="C18" s="75" t="s">
        <v>31</v>
      </c>
      <c r="D18" s="80" t="s">
        <v>24</v>
      </c>
      <c r="E18" s="81">
        <v>15</v>
      </c>
      <c r="F18" s="73">
        <v>120</v>
      </c>
    </row>
    <row r="19" ht="25" customHeight="1" spans="1:6">
      <c r="A19" s="84">
        <v>12</v>
      </c>
      <c r="B19" s="75" t="s">
        <v>32</v>
      </c>
      <c r="C19" s="75" t="s">
        <v>32</v>
      </c>
      <c r="D19" s="80" t="s">
        <v>24</v>
      </c>
      <c r="E19" s="81">
        <v>9</v>
      </c>
      <c r="F19" s="73">
        <v>120</v>
      </c>
    </row>
    <row r="20" ht="25" customHeight="1" spans="1:6">
      <c r="A20" s="84">
        <v>13</v>
      </c>
      <c r="B20" s="79" t="s">
        <v>33</v>
      </c>
      <c r="C20" s="75" t="s">
        <v>34</v>
      </c>
      <c r="D20" s="80" t="s">
        <v>24</v>
      </c>
      <c r="E20" s="81">
        <v>30</v>
      </c>
      <c r="F20" s="73">
        <v>120</v>
      </c>
    </row>
    <row r="21" ht="25" customHeight="1" spans="1:6">
      <c r="A21" s="84">
        <v>14</v>
      </c>
      <c r="B21" s="79" t="s">
        <v>33</v>
      </c>
      <c r="C21" s="75" t="s">
        <v>35</v>
      </c>
      <c r="D21" s="80" t="s">
        <v>24</v>
      </c>
      <c r="E21" s="81">
        <v>45</v>
      </c>
      <c r="F21" s="73">
        <v>120</v>
      </c>
    </row>
    <row r="22" ht="25" customHeight="1" spans="1:6">
      <c r="A22" s="84">
        <v>15</v>
      </c>
      <c r="B22" s="86" t="s">
        <v>36</v>
      </c>
      <c r="C22" s="75" t="s">
        <v>36</v>
      </c>
      <c r="D22" s="80" t="s">
        <v>24</v>
      </c>
      <c r="E22" s="81">
        <v>15</v>
      </c>
      <c r="F22" s="73">
        <v>120</v>
      </c>
    </row>
    <row r="23" s="47" customFormat="1" ht="25" customHeight="1" spans="1:248">
      <c r="A23" s="64" t="s">
        <v>37</v>
      </c>
      <c r="B23" s="69" t="s">
        <v>38</v>
      </c>
      <c r="C23" s="82"/>
      <c r="D23" s="71"/>
      <c r="E23" s="71">
        <v>162</v>
      </c>
      <c r="F23" s="72">
        <v>1440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</row>
    <row r="24" ht="25" customHeight="1" spans="1:6">
      <c r="A24" s="73">
        <v>16</v>
      </c>
      <c r="B24" s="87" t="s">
        <v>39</v>
      </c>
      <c r="C24" s="86" t="s">
        <v>40</v>
      </c>
      <c r="D24" s="80" t="s">
        <v>41</v>
      </c>
      <c r="E24" s="81">
        <v>15</v>
      </c>
      <c r="F24" s="73">
        <v>120</v>
      </c>
    </row>
    <row r="25" ht="25" customHeight="1" spans="1:6">
      <c r="A25" s="73">
        <v>17</v>
      </c>
      <c r="B25" s="88" t="s">
        <v>42</v>
      </c>
      <c r="C25" s="88" t="s">
        <v>43</v>
      </c>
      <c r="D25" s="80" t="s">
        <v>41</v>
      </c>
      <c r="E25" s="89">
        <v>21</v>
      </c>
      <c r="F25" s="73">
        <v>120</v>
      </c>
    </row>
    <row r="26" ht="25" customHeight="1" spans="1:6">
      <c r="A26" s="73">
        <v>18</v>
      </c>
      <c r="B26" s="87" t="s">
        <v>44</v>
      </c>
      <c r="C26" s="86" t="s">
        <v>44</v>
      </c>
      <c r="D26" s="80" t="s">
        <v>41</v>
      </c>
      <c r="E26" s="81">
        <v>9</v>
      </c>
      <c r="F26" s="73">
        <v>120</v>
      </c>
    </row>
    <row r="27" ht="25" customHeight="1" spans="1:6">
      <c r="A27" s="73">
        <v>19</v>
      </c>
      <c r="B27" s="87" t="s">
        <v>45</v>
      </c>
      <c r="C27" s="86" t="s">
        <v>46</v>
      </c>
      <c r="D27" s="80" t="s">
        <v>41</v>
      </c>
      <c r="E27" s="81">
        <v>15</v>
      </c>
      <c r="F27" s="73">
        <v>120</v>
      </c>
    </row>
    <row r="28" ht="25" customHeight="1" spans="1:6">
      <c r="A28" s="73">
        <v>20</v>
      </c>
      <c r="B28" s="87" t="s">
        <v>47</v>
      </c>
      <c r="C28" s="86" t="s">
        <v>48</v>
      </c>
      <c r="D28" s="80" t="s">
        <v>41</v>
      </c>
      <c r="E28" s="81">
        <v>15</v>
      </c>
      <c r="F28" s="73">
        <v>120</v>
      </c>
    </row>
    <row r="29" ht="25" customHeight="1" spans="1:6">
      <c r="A29" s="73">
        <v>21</v>
      </c>
      <c r="B29" s="87" t="s">
        <v>49</v>
      </c>
      <c r="C29" s="86" t="s">
        <v>50</v>
      </c>
      <c r="D29" s="80" t="s">
        <v>41</v>
      </c>
      <c r="E29" s="81">
        <v>15</v>
      </c>
      <c r="F29" s="73">
        <v>120</v>
      </c>
    </row>
    <row r="30" ht="25" customHeight="1" spans="1:6">
      <c r="A30" s="73">
        <v>22</v>
      </c>
      <c r="B30" s="87" t="s">
        <v>51</v>
      </c>
      <c r="C30" s="86" t="s">
        <v>52</v>
      </c>
      <c r="D30" s="80" t="s">
        <v>41</v>
      </c>
      <c r="E30" s="81">
        <v>15</v>
      </c>
      <c r="F30" s="73">
        <v>120</v>
      </c>
    </row>
    <row r="31" ht="25" customHeight="1" spans="1:6">
      <c r="A31" s="73">
        <v>23</v>
      </c>
      <c r="B31" s="75" t="s">
        <v>53</v>
      </c>
      <c r="C31" s="75" t="s">
        <v>54</v>
      </c>
      <c r="D31" s="76" t="s">
        <v>55</v>
      </c>
      <c r="E31" s="81">
        <v>9</v>
      </c>
      <c r="F31" s="73">
        <v>120</v>
      </c>
    </row>
    <row r="32" ht="25" customHeight="1" spans="1:6">
      <c r="A32" s="73">
        <v>24</v>
      </c>
      <c r="B32" s="75" t="s">
        <v>56</v>
      </c>
      <c r="C32" s="75" t="s">
        <v>57</v>
      </c>
      <c r="D32" s="76" t="s">
        <v>55</v>
      </c>
      <c r="E32" s="81">
        <v>15</v>
      </c>
      <c r="F32" s="73">
        <v>120</v>
      </c>
    </row>
    <row r="33" ht="25" customHeight="1" spans="1:6">
      <c r="A33" s="73">
        <v>25</v>
      </c>
      <c r="B33" s="90" t="s">
        <v>58</v>
      </c>
      <c r="C33" s="75" t="s">
        <v>59</v>
      </c>
      <c r="D33" s="91" t="s">
        <v>60</v>
      </c>
      <c r="E33" s="81">
        <v>9</v>
      </c>
      <c r="F33" s="73">
        <v>120</v>
      </c>
    </row>
    <row r="34" ht="25" customHeight="1" spans="1:6">
      <c r="A34" s="73">
        <v>26</v>
      </c>
      <c r="B34" s="87" t="s">
        <v>56</v>
      </c>
      <c r="C34" s="86" t="s">
        <v>61</v>
      </c>
      <c r="D34" s="80" t="s">
        <v>41</v>
      </c>
      <c r="E34" s="81">
        <v>15</v>
      </c>
      <c r="F34" s="73">
        <v>120</v>
      </c>
    </row>
    <row r="35" ht="25" customHeight="1" spans="1:6">
      <c r="A35" s="73">
        <v>27</v>
      </c>
      <c r="B35" s="87" t="s">
        <v>62</v>
      </c>
      <c r="C35" s="86" t="s">
        <v>63</v>
      </c>
      <c r="D35" s="80" t="s">
        <v>41</v>
      </c>
      <c r="E35" s="81">
        <v>9</v>
      </c>
      <c r="F35" s="73">
        <v>120</v>
      </c>
    </row>
    <row r="36" ht="25" customHeight="1" spans="1:6">
      <c r="A36" s="92" t="s">
        <v>64</v>
      </c>
      <c r="B36" s="69" t="s">
        <v>65</v>
      </c>
      <c r="C36" s="82"/>
      <c r="D36" s="71"/>
      <c r="E36" s="71">
        <v>84</v>
      </c>
      <c r="F36" s="72">
        <v>600</v>
      </c>
    </row>
    <row r="37" ht="25" customHeight="1" spans="1:6">
      <c r="A37" s="73">
        <v>28</v>
      </c>
      <c r="B37" s="86" t="s">
        <v>66</v>
      </c>
      <c r="C37" s="86" t="s">
        <v>67</v>
      </c>
      <c r="D37" s="80" t="s">
        <v>68</v>
      </c>
      <c r="E37" s="81">
        <v>15</v>
      </c>
      <c r="F37" s="73">
        <v>120</v>
      </c>
    </row>
    <row r="38" ht="25" customHeight="1" spans="1:6">
      <c r="A38" s="73">
        <v>29</v>
      </c>
      <c r="B38" s="86" t="s">
        <v>69</v>
      </c>
      <c r="C38" s="86" t="s">
        <v>70</v>
      </c>
      <c r="D38" s="80" t="s">
        <v>68</v>
      </c>
      <c r="E38" s="81">
        <v>15</v>
      </c>
      <c r="F38" s="73">
        <v>120</v>
      </c>
    </row>
    <row r="39" ht="25" customHeight="1" spans="1:6">
      <c r="A39" s="73">
        <v>30</v>
      </c>
      <c r="B39" s="86" t="s">
        <v>71</v>
      </c>
      <c r="C39" s="86" t="s">
        <v>71</v>
      </c>
      <c r="D39" s="80" t="s">
        <v>68</v>
      </c>
      <c r="E39" s="81">
        <v>9</v>
      </c>
      <c r="F39" s="73">
        <v>120</v>
      </c>
    </row>
    <row r="40" ht="25" customHeight="1" spans="1:6">
      <c r="A40" s="73">
        <v>31</v>
      </c>
      <c r="B40" s="86" t="s">
        <v>72</v>
      </c>
      <c r="C40" s="86" t="s">
        <v>72</v>
      </c>
      <c r="D40" s="80" t="s">
        <v>68</v>
      </c>
      <c r="E40" s="81">
        <v>15</v>
      </c>
      <c r="F40" s="73">
        <v>120</v>
      </c>
    </row>
    <row r="41" ht="25" customHeight="1" spans="1:6">
      <c r="A41" s="73">
        <v>32</v>
      </c>
      <c r="B41" s="86" t="s">
        <v>69</v>
      </c>
      <c r="C41" s="86" t="s">
        <v>73</v>
      </c>
      <c r="D41" s="80" t="s">
        <v>68</v>
      </c>
      <c r="E41" s="81">
        <v>30</v>
      </c>
      <c r="F41" s="73">
        <v>120</v>
      </c>
    </row>
    <row r="42" ht="25" customHeight="1" spans="1:6">
      <c r="A42" s="92" t="s">
        <v>74</v>
      </c>
      <c r="B42" s="69" t="s">
        <v>75</v>
      </c>
      <c r="C42" s="82"/>
      <c r="D42" s="71"/>
      <c r="E42" s="71">
        <v>240</v>
      </c>
      <c r="F42" s="72">
        <v>1680</v>
      </c>
    </row>
    <row r="43" ht="25" customHeight="1" spans="1:6">
      <c r="A43" s="73">
        <v>33</v>
      </c>
      <c r="B43" s="93" t="s">
        <v>76</v>
      </c>
      <c r="C43" s="86" t="s">
        <v>77</v>
      </c>
      <c r="D43" s="76" t="s">
        <v>55</v>
      </c>
      <c r="E43" s="81">
        <v>15</v>
      </c>
      <c r="F43" s="73">
        <v>120</v>
      </c>
    </row>
    <row r="44" ht="25" customHeight="1" spans="1:6">
      <c r="A44" s="73">
        <v>34</v>
      </c>
      <c r="B44" s="86" t="s">
        <v>78</v>
      </c>
      <c r="C44" s="86" t="s">
        <v>79</v>
      </c>
      <c r="D44" s="76" t="s">
        <v>55</v>
      </c>
      <c r="E44" s="81">
        <v>21</v>
      </c>
      <c r="F44" s="73">
        <v>120</v>
      </c>
    </row>
    <row r="45" ht="31" customHeight="1" spans="1:6">
      <c r="A45" s="73">
        <v>35</v>
      </c>
      <c r="B45" s="86" t="s">
        <v>80</v>
      </c>
      <c r="C45" s="86" t="s">
        <v>81</v>
      </c>
      <c r="D45" s="76" t="s">
        <v>55</v>
      </c>
      <c r="E45" s="81">
        <v>15</v>
      </c>
      <c r="F45" s="73">
        <v>120</v>
      </c>
    </row>
    <row r="46" ht="25" customHeight="1" spans="1:6">
      <c r="A46" s="73">
        <v>36</v>
      </c>
      <c r="B46" s="79" t="s">
        <v>82</v>
      </c>
      <c r="C46" s="86" t="s">
        <v>83</v>
      </c>
      <c r="D46" s="76" t="s">
        <v>55</v>
      </c>
      <c r="E46" s="81">
        <v>15</v>
      </c>
      <c r="F46" s="73">
        <v>120</v>
      </c>
    </row>
    <row r="47" ht="25" customHeight="1" spans="1:6">
      <c r="A47" s="73">
        <v>37</v>
      </c>
      <c r="B47" s="75" t="s">
        <v>84</v>
      </c>
      <c r="C47" s="75" t="s">
        <v>85</v>
      </c>
      <c r="D47" s="76" t="s">
        <v>55</v>
      </c>
      <c r="E47" s="81">
        <v>15</v>
      </c>
      <c r="F47" s="73">
        <v>120</v>
      </c>
    </row>
    <row r="48" ht="25" customHeight="1" spans="1:6">
      <c r="A48" s="73">
        <v>38</v>
      </c>
      <c r="B48" s="75" t="s">
        <v>86</v>
      </c>
      <c r="C48" s="75" t="s">
        <v>87</v>
      </c>
      <c r="D48" s="76" t="s">
        <v>55</v>
      </c>
      <c r="E48" s="81">
        <v>15</v>
      </c>
      <c r="F48" s="73">
        <v>120</v>
      </c>
    </row>
    <row r="49" ht="25" customHeight="1" spans="1:6">
      <c r="A49" s="73">
        <v>39</v>
      </c>
      <c r="B49" s="75" t="s">
        <v>88</v>
      </c>
      <c r="C49" s="75" t="s">
        <v>89</v>
      </c>
      <c r="D49" s="76" t="s">
        <v>55</v>
      </c>
      <c r="E49" s="81">
        <v>15</v>
      </c>
      <c r="F49" s="73">
        <v>120</v>
      </c>
    </row>
    <row r="50" ht="25" customHeight="1" spans="1:6">
      <c r="A50" s="73">
        <v>40</v>
      </c>
      <c r="B50" s="75" t="s">
        <v>90</v>
      </c>
      <c r="C50" s="75" t="s">
        <v>91</v>
      </c>
      <c r="D50" s="76" t="s">
        <v>55</v>
      </c>
      <c r="E50" s="81">
        <v>15</v>
      </c>
      <c r="F50" s="73">
        <v>120</v>
      </c>
    </row>
    <row r="51" ht="25" customHeight="1" spans="1:6">
      <c r="A51" s="73">
        <v>41</v>
      </c>
      <c r="B51" s="75" t="s">
        <v>92</v>
      </c>
      <c r="C51" s="75" t="s">
        <v>93</v>
      </c>
      <c r="D51" s="76" t="s">
        <v>55</v>
      </c>
      <c r="E51" s="81">
        <v>15</v>
      </c>
      <c r="F51" s="73">
        <v>120</v>
      </c>
    </row>
    <row r="52" ht="25" customHeight="1" spans="1:6">
      <c r="A52" s="73">
        <v>42</v>
      </c>
      <c r="B52" s="75" t="s">
        <v>94</v>
      </c>
      <c r="C52" s="75" t="s">
        <v>95</v>
      </c>
      <c r="D52" s="76" t="s">
        <v>55</v>
      </c>
      <c r="E52" s="81">
        <v>15</v>
      </c>
      <c r="F52" s="73">
        <v>120</v>
      </c>
    </row>
    <row r="53" ht="25" customHeight="1" spans="1:6">
      <c r="A53" s="73">
        <v>43</v>
      </c>
      <c r="B53" s="75" t="s">
        <v>96</v>
      </c>
      <c r="C53" s="75" t="s">
        <v>97</v>
      </c>
      <c r="D53" s="76" t="s">
        <v>55</v>
      </c>
      <c r="E53" s="81">
        <v>9</v>
      </c>
      <c r="F53" s="73">
        <v>120</v>
      </c>
    </row>
    <row r="54" ht="25" customHeight="1" spans="1:6">
      <c r="A54" s="73">
        <v>44</v>
      </c>
      <c r="B54" s="75" t="s">
        <v>98</v>
      </c>
      <c r="C54" s="75" t="s">
        <v>98</v>
      </c>
      <c r="D54" s="76" t="s">
        <v>55</v>
      </c>
      <c r="E54" s="81">
        <v>15</v>
      </c>
      <c r="F54" s="73">
        <v>120</v>
      </c>
    </row>
    <row r="55" ht="25" customHeight="1" spans="1:6">
      <c r="A55" s="73">
        <v>45</v>
      </c>
      <c r="B55" s="75" t="s">
        <v>99</v>
      </c>
      <c r="C55" s="75" t="s">
        <v>100</v>
      </c>
      <c r="D55" s="76" t="s">
        <v>55</v>
      </c>
      <c r="E55" s="81">
        <v>30</v>
      </c>
      <c r="F55" s="73">
        <v>120</v>
      </c>
    </row>
    <row r="56" ht="25" customHeight="1" spans="1:6">
      <c r="A56" s="73">
        <v>46</v>
      </c>
      <c r="B56" s="94" t="s">
        <v>69</v>
      </c>
      <c r="C56" s="75" t="s">
        <v>101</v>
      </c>
      <c r="D56" s="76" t="s">
        <v>55</v>
      </c>
      <c r="E56" s="81">
        <v>30</v>
      </c>
      <c r="F56" s="73">
        <v>120</v>
      </c>
    </row>
    <row r="57" s="48" customFormat="1" ht="25" customHeight="1" spans="1:254">
      <c r="A57" s="95" t="s">
        <v>102</v>
      </c>
      <c r="B57" s="69" t="s">
        <v>103</v>
      </c>
      <c r="C57" s="96"/>
      <c r="D57" s="97"/>
      <c r="E57" s="98">
        <v>18</v>
      </c>
      <c r="F57" s="99">
        <v>240</v>
      </c>
      <c r="G57" s="83"/>
      <c r="H57" s="51"/>
      <c r="I57" s="103"/>
      <c r="J57" s="103"/>
      <c r="K57" s="103"/>
      <c r="L57" s="104"/>
      <c r="M57" s="103"/>
      <c r="N57" s="103"/>
      <c r="O57" s="103"/>
      <c r="P57" s="103"/>
      <c r="Q57" s="103"/>
      <c r="R57" s="10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108"/>
      <c r="IP57" s="108"/>
      <c r="IQ57" s="108"/>
      <c r="IR57" s="108"/>
      <c r="IS57" s="108"/>
      <c r="IT57" s="108"/>
    </row>
    <row r="58" s="48" customFormat="1" ht="25" customHeight="1" spans="1:254">
      <c r="A58" s="73">
        <v>47</v>
      </c>
      <c r="B58" s="86" t="s">
        <v>104</v>
      </c>
      <c r="C58" s="100" t="s">
        <v>105</v>
      </c>
      <c r="D58" s="80" t="s">
        <v>106</v>
      </c>
      <c r="E58" s="81">
        <v>9</v>
      </c>
      <c r="F58" s="73">
        <v>120</v>
      </c>
      <c r="G58" s="101"/>
      <c r="H58" s="51"/>
      <c r="I58" s="103"/>
      <c r="J58" s="103"/>
      <c r="K58" s="103"/>
      <c r="L58" s="104"/>
      <c r="M58" s="103"/>
      <c r="N58" s="103"/>
      <c r="O58" s="103"/>
      <c r="P58" s="103"/>
      <c r="Q58" s="103"/>
      <c r="R58" s="10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83"/>
      <c r="GW58" s="83"/>
      <c r="GX58" s="83"/>
      <c r="GY58" s="83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83"/>
      <c r="HK58" s="83"/>
      <c r="HL58" s="83"/>
      <c r="HM58" s="83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83"/>
      <c r="HY58" s="83"/>
      <c r="HZ58" s="83"/>
      <c r="IA58" s="83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83"/>
      <c r="IM58" s="83"/>
      <c r="IN58" s="83"/>
      <c r="IO58" s="108"/>
      <c r="IP58" s="108"/>
      <c r="IQ58" s="108"/>
      <c r="IR58" s="108"/>
      <c r="IS58" s="108"/>
      <c r="IT58" s="108"/>
    </row>
    <row r="59" ht="25" customHeight="1" spans="1:6">
      <c r="A59" s="73">
        <v>48</v>
      </c>
      <c r="B59" s="75" t="s">
        <v>107</v>
      </c>
      <c r="C59" s="75" t="s">
        <v>108</v>
      </c>
      <c r="D59" s="91" t="s">
        <v>106</v>
      </c>
      <c r="E59" s="81">
        <v>9</v>
      </c>
      <c r="F59" s="73">
        <v>120</v>
      </c>
    </row>
    <row r="60" ht="25" customHeight="1" spans="1:7">
      <c r="A60" s="95" t="s">
        <v>109</v>
      </c>
      <c r="B60" s="69" t="s">
        <v>110</v>
      </c>
      <c r="C60" s="96"/>
      <c r="D60" s="97"/>
      <c r="E60" s="102">
        <v>84</v>
      </c>
      <c r="F60" s="99">
        <v>960</v>
      </c>
      <c r="G60" s="83"/>
    </row>
    <row r="61" ht="25" customHeight="1" spans="1:6">
      <c r="A61" s="84">
        <v>49</v>
      </c>
      <c r="B61" s="79" t="s">
        <v>111</v>
      </c>
      <c r="C61" s="75" t="s">
        <v>112</v>
      </c>
      <c r="D61" s="91" t="s">
        <v>60</v>
      </c>
      <c r="E61" s="81">
        <v>9</v>
      </c>
      <c r="F61" s="73">
        <v>120</v>
      </c>
    </row>
    <row r="62" ht="25" customHeight="1" spans="1:6">
      <c r="A62" s="84">
        <v>50</v>
      </c>
      <c r="B62" s="79" t="s">
        <v>111</v>
      </c>
      <c r="C62" s="75" t="s">
        <v>113</v>
      </c>
      <c r="D62" s="91" t="s">
        <v>60</v>
      </c>
      <c r="E62" s="81">
        <v>9</v>
      </c>
      <c r="F62" s="73">
        <v>120</v>
      </c>
    </row>
    <row r="63" ht="25" customHeight="1" spans="1:6">
      <c r="A63" s="84">
        <v>51</v>
      </c>
      <c r="B63" s="75" t="s">
        <v>114</v>
      </c>
      <c r="C63" s="75" t="s">
        <v>115</v>
      </c>
      <c r="D63" s="91" t="s">
        <v>60</v>
      </c>
      <c r="E63" s="81">
        <v>15</v>
      </c>
      <c r="F63" s="73">
        <v>120</v>
      </c>
    </row>
    <row r="64" ht="25" customHeight="1" spans="1:6">
      <c r="A64" s="84">
        <v>52</v>
      </c>
      <c r="B64" s="75" t="s">
        <v>116</v>
      </c>
      <c r="C64" s="75" t="s">
        <v>117</v>
      </c>
      <c r="D64" s="91" t="s">
        <v>60</v>
      </c>
      <c r="E64" s="81">
        <v>9</v>
      </c>
      <c r="F64" s="73">
        <v>120</v>
      </c>
    </row>
    <row r="65" ht="25" customHeight="1" spans="1:6">
      <c r="A65" s="84">
        <v>53</v>
      </c>
      <c r="B65" s="75" t="s">
        <v>118</v>
      </c>
      <c r="C65" s="75" t="s">
        <v>119</v>
      </c>
      <c r="D65" s="91" t="s">
        <v>60</v>
      </c>
      <c r="E65" s="81">
        <v>9</v>
      </c>
      <c r="F65" s="73">
        <v>120</v>
      </c>
    </row>
    <row r="66" ht="25" customHeight="1" spans="1:6">
      <c r="A66" s="84">
        <v>54</v>
      </c>
      <c r="B66" s="109" t="s">
        <v>120</v>
      </c>
      <c r="C66" s="75" t="s">
        <v>121</v>
      </c>
      <c r="D66" s="91" t="s">
        <v>60</v>
      </c>
      <c r="E66" s="81">
        <v>9</v>
      </c>
      <c r="F66" s="73">
        <v>120</v>
      </c>
    </row>
    <row r="67" ht="25" customHeight="1" spans="1:6">
      <c r="A67" s="84">
        <v>55</v>
      </c>
      <c r="B67" s="109" t="s">
        <v>120</v>
      </c>
      <c r="C67" s="75" t="s">
        <v>122</v>
      </c>
      <c r="D67" s="91" t="s">
        <v>60</v>
      </c>
      <c r="E67" s="81">
        <v>9</v>
      </c>
      <c r="F67" s="73">
        <v>120</v>
      </c>
    </row>
    <row r="68" ht="25" customHeight="1" spans="1:6">
      <c r="A68" s="84">
        <v>56</v>
      </c>
      <c r="B68" s="75" t="s">
        <v>123</v>
      </c>
      <c r="C68" s="75" t="s">
        <v>123</v>
      </c>
      <c r="D68" s="76" t="s">
        <v>60</v>
      </c>
      <c r="E68" s="81">
        <v>15</v>
      </c>
      <c r="F68" s="73">
        <v>120</v>
      </c>
    </row>
    <row r="69" s="48" customFormat="1" ht="25" customHeight="1" spans="1:254">
      <c r="A69" s="69" t="s">
        <v>124</v>
      </c>
      <c r="B69" s="69" t="s">
        <v>125</v>
      </c>
      <c r="C69" s="96"/>
      <c r="D69" s="97"/>
      <c r="E69" s="98">
        <v>9</v>
      </c>
      <c r="F69" s="99">
        <v>120</v>
      </c>
      <c r="G69" s="83"/>
      <c r="H69" s="51"/>
      <c r="I69" s="103"/>
      <c r="J69" s="103"/>
      <c r="K69" s="103"/>
      <c r="L69" s="104"/>
      <c r="M69" s="103"/>
      <c r="N69" s="103"/>
      <c r="O69" s="103"/>
      <c r="P69" s="103"/>
      <c r="Q69" s="103"/>
      <c r="R69" s="10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  <c r="GT69" s="83"/>
      <c r="GU69" s="83"/>
      <c r="GV69" s="83"/>
      <c r="GW69" s="83"/>
      <c r="GX69" s="83"/>
      <c r="GY69" s="83"/>
      <c r="GZ69" s="83"/>
      <c r="HA69" s="83"/>
      <c r="HB69" s="83"/>
      <c r="HC69" s="83"/>
      <c r="HD69" s="83"/>
      <c r="HE69" s="83"/>
      <c r="HF69" s="83"/>
      <c r="HG69" s="83"/>
      <c r="HH69" s="83"/>
      <c r="HI69" s="83"/>
      <c r="HJ69" s="83"/>
      <c r="HK69" s="83"/>
      <c r="HL69" s="83"/>
      <c r="HM69" s="83"/>
      <c r="HN69" s="83"/>
      <c r="HO69" s="83"/>
      <c r="HP69" s="83"/>
      <c r="HQ69" s="83"/>
      <c r="HR69" s="83"/>
      <c r="HS69" s="83"/>
      <c r="HT69" s="83"/>
      <c r="HU69" s="83"/>
      <c r="HV69" s="83"/>
      <c r="HW69" s="83"/>
      <c r="HX69" s="83"/>
      <c r="HY69" s="83"/>
      <c r="HZ69" s="83"/>
      <c r="IA69" s="83"/>
      <c r="IB69" s="83"/>
      <c r="IC69" s="83"/>
      <c r="ID69" s="83"/>
      <c r="IE69" s="83"/>
      <c r="IF69" s="83"/>
      <c r="IG69" s="83"/>
      <c r="IH69" s="83"/>
      <c r="II69" s="83"/>
      <c r="IJ69" s="83"/>
      <c r="IK69" s="83"/>
      <c r="IL69" s="83"/>
      <c r="IM69" s="83"/>
      <c r="IN69" s="83"/>
      <c r="IO69" s="108"/>
      <c r="IP69" s="108"/>
      <c r="IQ69" s="108"/>
      <c r="IR69" s="108"/>
      <c r="IS69" s="108"/>
      <c r="IT69" s="108"/>
    </row>
    <row r="70" ht="25" customHeight="1" spans="1:6">
      <c r="A70" s="73">
        <v>57</v>
      </c>
      <c r="B70" s="75" t="s">
        <v>126</v>
      </c>
      <c r="C70" s="75" t="s">
        <v>127</v>
      </c>
      <c r="D70" s="91" t="s">
        <v>128</v>
      </c>
      <c r="E70" s="81">
        <v>9</v>
      </c>
      <c r="F70" s="73">
        <v>120</v>
      </c>
    </row>
    <row r="71" s="48" customFormat="1" ht="25" customHeight="1" spans="1:254">
      <c r="A71" s="110" t="s">
        <v>129</v>
      </c>
      <c r="B71" s="110" t="s">
        <v>130</v>
      </c>
      <c r="C71" s="111"/>
      <c r="D71" s="112"/>
      <c r="E71" s="113">
        <v>48</v>
      </c>
      <c r="F71" s="113">
        <v>480</v>
      </c>
      <c r="G71" s="83"/>
      <c r="H71" s="51"/>
      <c r="I71" s="103"/>
      <c r="J71" s="103"/>
      <c r="K71" s="103"/>
      <c r="L71" s="104"/>
      <c r="M71" s="103"/>
      <c r="N71" s="103"/>
      <c r="O71" s="103"/>
      <c r="P71" s="103"/>
      <c r="Q71" s="103"/>
      <c r="R71" s="10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  <c r="GT71" s="83"/>
      <c r="GU71" s="83"/>
      <c r="GV71" s="83"/>
      <c r="GW71" s="83"/>
      <c r="GX71" s="83"/>
      <c r="GY71" s="83"/>
      <c r="GZ71" s="83"/>
      <c r="HA71" s="83"/>
      <c r="HB71" s="83"/>
      <c r="HC71" s="83"/>
      <c r="HD71" s="83"/>
      <c r="HE71" s="83"/>
      <c r="HF71" s="83"/>
      <c r="HG71" s="83"/>
      <c r="HH71" s="83"/>
      <c r="HI71" s="83"/>
      <c r="HJ71" s="83"/>
      <c r="HK71" s="83"/>
      <c r="HL71" s="83"/>
      <c r="HM71" s="83"/>
      <c r="HN71" s="83"/>
      <c r="HO71" s="83"/>
      <c r="HP71" s="83"/>
      <c r="HQ71" s="83"/>
      <c r="HR71" s="83"/>
      <c r="HS71" s="83"/>
      <c r="HT71" s="83"/>
      <c r="HU71" s="83"/>
      <c r="HV71" s="83"/>
      <c r="HW71" s="83"/>
      <c r="HX71" s="83"/>
      <c r="HY71" s="83"/>
      <c r="HZ71" s="83"/>
      <c r="IA71" s="83"/>
      <c r="IB71" s="83"/>
      <c r="IC71" s="83"/>
      <c r="ID71" s="83"/>
      <c r="IE71" s="83"/>
      <c r="IF71" s="83"/>
      <c r="IG71" s="83"/>
      <c r="IH71" s="83"/>
      <c r="II71" s="83"/>
      <c r="IJ71" s="83"/>
      <c r="IK71" s="83"/>
      <c r="IL71" s="83"/>
      <c r="IM71" s="83"/>
      <c r="IN71" s="83"/>
      <c r="IO71" s="108"/>
      <c r="IP71" s="108"/>
      <c r="IQ71" s="108"/>
      <c r="IR71" s="108"/>
      <c r="IS71" s="108"/>
      <c r="IT71" s="108"/>
    </row>
    <row r="72" s="44" customFormat="1" ht="25" customHeight="1" spans="1:254">
      <c r="A72" s="73">
        <v>58</v>
      </c>
      <c r="B72" s="75" t="s">
        <v>131</v>
      </c>
      <c r="C72" s="75" t="s">
        <v>132</v>
      </c>
      <c r="D72" s="114" t="s">
        <v>133</v>
      </c>
      <c r="E72" s="73">
        <v>9</v>
      </c>
      <c r="F72" s="73">
        <v>120</v>
      </c>
      <c r="G72" s="115"/>
      <c r="H72" s="115"/>
      <c r="I72" s="116"/>
      <c r="J72" s="117"/>
      <c r="K72" s="115"/>
      <c r="L72" s="115"/>
      <c r="M72" s="115"/>
      <c r="N72" s="116"/>
      <c r="O72" s="117"/>
      <c r="P72" s="115"/>
      <c r="Q72" s="115"/>
      <c r="R72" s="115"/>
      <c r="S72" s="116"/>
      <c r="T72" s="117"/>
      <c r="U72" s="115"/>
      <c r="V72" s="115"/>
      <c r="W72" s="115"/>
      <c r="X72" s="116"/>
      <c r="Y72" s="117"/>
      <c r="Z72" s="115"/>
      <c r="AA72" s="115"/>
      <c r="AB72" s="115"/>
      <c r="AC72" s="116"/>
      <c r="AD72" s="117"/>
      <c r="AE72" s="115"/>
      <c r="AF72" s="115"/>
      <c r="AG72" s="115"/>
      <c r="AH72" s="116"/>
      <c r="AI72" s="117"/>
      <c r="AJ72" s="115"/>
      <c r="AK72" s="115"/>
      <c r="AL72" s="115"/>
      <c r="AM72" s="116"/>
      <c r="AN72" s="117"/>
      <c r="AO72" s="115"/>
      <c r="AP72" s="115"/>
      <c r="AQ72" s="115"/>
      <c r="AR72" s="116"/>
      <c r="AS72" s="117"/>
      <c r="AT72" s="115"/>
      <c r="AU72" s="115"/>
      <c r="AV72" s="115"/>
      <c r="AW72" s="116"/>
      <c r="AX72" s="117"/>
      <c r="AY72" s="115"/>
      <c r="AZ72" s="115"/>
      <c r="BA72" s="115"/>
      <c r="BB72" s="116"/>
      <c r="BC72" s="117"/>
      <c r="BD72" s="115"/>
      <c r="BE72" s="115"/>
      <c r="BF72" s="115"/>
      <c r="BG72" s="116"/>
      <c r="BH72" s="117"/>
      <c r="BI72" s="115"/>
      <c r="BJ72" s="115"/>
      <c r="BK72" s="115"/>
      <c r="BL72" s="116"/>
      <c r="BM72" s="117"/>
      <c r="BN72" s="115"/>
      <c r="BO72" s="115"/>
      <c r="BP72" s="115"/>
      <c r="BQ72" s="116"/>
      <c r="BR72" s="117"/>
      <c r="BS72" s="115"/>
      <c r="BT72" s="115"/>
      <c r="BU72" s="115"/>
      <c r="BV72" s="116"/>
      <c r="BW72" s="117"/>
      <c r="BX72" s="115"/>
      <c r="BY72" s="115"/>
      <c r="BZ72" s="115"/>
      <c r="CA72" s="116"/>
      <c r="CB72" s="117"/>
      <c r="CC72" s="115"/>
      <c r="CD72" s="115"/>
      <c r="CE72" s="115"/>
      <c r="CF72" s="116"/>
      <c r="CG72" s="117"/>
      <c r="CH72" s="115"/>
      <c r="CI72" s="115"/>
      <c r="CJ72" s="115"/>
      <c r="CK72" s="116"/>
      <c r="CL72" s="117"/>
      <c r="CM72" s="115"/>
      <c r="CN72" s="115"/>
      <c r="CO72" s="115"/>
      <c r="CP72" s="116"/>
      <c r="CQ72" s="117"/>
      <c r="CR72" s="115"/>
      <c r="CS72" s="115"/>
      <c r="CT72" s="115"/>
      <c r="CU72" s="116"/>
      <c r="CV72" s="117"/>
      <c r="CW72" s="115"/>
      <c r="CX72" s="115"/>
      <c r="CY72" s="115"/>
      <c r="CZ72" s="116"/>
      <c r="DA72" s="117"/>
      <c r="DB72" s="115"/>
      <c r="DC72" s="115"/>
      <c r="DD72" s="115"/>
      <c r="DE72" s="116"/>
      <c r="DF72" s="117"/>
      <c r="DG72" s="115"/>
      <c r="DH72" s="115"/>
      <c r="DI72" s="115"/>
      <c r="DJ72" s="116"/>
      <c r="DK72" s="117"/>
      <c r="DL72" s="115"/>
      <c r="DM72" s="115"/>
      <c r="DN72" s="115"/>
      <c r="DO72" s="116"/>
      <c r="DP72" s="117"/>
      <c r="DQ72" s="115"/>
      <c r="DR72" s="115"/>
      <c r="DS72" s="115"/>
      <c r="DT72" s="116"/>
      <c r="DU72" s="117"/>
      <c r="DV72" s="115"/>
      <c r="DW72" s="115"/>
      <c r="DX72" s="115"/>
      <c r="DY72" s="116"/>
      <c r="DZ72" s="117"/>
      <c r="EA72" s="115"/>
      <c r="EB72" s="115"/>
      <c r="EC72" s="115"/>
      <c r="ED72" s="116"/>
      <c r="EE72" s="117"/>
      <c r="EF72" s="115"/>
      <c r="EG72" s="115"/>
      <c r="EH72" s="115"/>
      <c r="EI72" s="116"/>
      <c r="EJ72" s="117"/>
      <c r="EK72" s="115"/>
      <c r="EL72" s="115"/>
      <c r="EM72" s="115"/>
      <c r="EN72" s="116"/>
      <c r="EO72" s="117"/>
      <c r="EP72" s="115"/>
      <c r="EQ72" s="115"/>
      <c r="ER72" s="115"/>
      <c r="ES72" s="116"/>
      <c r="ET72" s="117"/>
      <c r="EU72" s="115"/>
      <c r="EV72" s="115"/>
      <c r="EW72" s="115"/>
      <c r="EX72" s="116"/>
      <c r="EY72" s="117"/>
      <c r="EZ72" s="115"/>
      <c r="FA72" s="115"/>
      <c r="FB72" s="115"/>
      <c r="FC72" s="116"/>
      <c r="FD72" s="117"/>
      <c r="FE72" s="115"/>
      <c r="FF72" s="115"/>
      <c r="FG72" s="115"/>
      <c r="FH72" s="116"/>
      <c r="FI72" s="117"/>
      <c r="FJ72" s="115"/>
      <c r="FK72" s="115"/>
      <c r="FL72" s="115"/>
      <c r="FM72" s="116"/>
      <c r="FN72" s="117"/>
      <c r="FO72" s="115"/>
      <c r="FP72" s="115"/>
      <c r="FQ72" s="115"/>
      <c r="FR72" s="116"/>
      <c r="FS72" s="117"/>
      <c r="FT72" s="115"/>
      <c r="FU72" s="115"/>
      <c r="FV72" s="115"/>
      <c r="FW72" s="116"/>
      <c r="FX72" s="117"/>
      <c r="FY72" s="115"/>
      <c r="FZ72" s="115"/>
      <c r="GA72" s="115"/>
      <c r="GB72" s="116"/>
      <c r="GC72" s="117"/>
      <c r="GD72" s="115"/>
      <c r="GE72" s="115"/>
      <c r="GF72" s="115"/>
      <c r="GG72" s="116"/>
      <c r="GH72" s="117"/>
      <c r="GI72" s="115"/>
      <c r="GJ72" s="115"/>
      <c r="GK72" s="115"/>
      <c r="GL72" s="116"/>
      <c r="GM72" s="117"/>
      <c r="GN72" s="115"/>
      <c r="GO72" s="115"/>
      <c r="GP72" s="115"/>
      <c r="GQ72" s="116"/>
      <c r="GR72" s="117"/>
      <c r="GS72" s="115"/>
      <c r="GT72" s="115"/>
      <c r="GU72" s="115"/>
      <c r="GV72" s="116"/>
      <c r="GW72" s="117"/>
      <c r="GX72" s="115"/>
      <c r="GY72" s="115"/>
      <c r="GZ72" s="115"/>
      <c r="HA72" s="116"/>
      <c r="HB72" s="117"/>
      <c r="HC72" s="115"/>
      <c r="HD72" s="115"/>
      <c r="HE72" s="115"/>
      <c r="HF72" s="116"/>
      <c r="HG72" s="117"/>
      <c r="HH72" s="115"/>
      <c r="HI72" s="115"/>
      <c r="HJ72" s="115"/>
      <c r="HK72" s="116"/>
      <c r="HL72" s="117"/>
      <c r="HM72" s="115"/>
      <c r="HN72" s="115"/>
      <c r="HO72" s="115"/>
      <c r="HP72" s="116"/>
      <c r="HQ72" s="117"/>
      <c r="HR72" s="115"/>
      <c r="HS72" s="115"/>
      <c r="HT72" s="115"/>
      <c r="HU72" s="116"/>
      <c r="HV72" s="117"/>
      <c r="HW72" s="115"/>
      <c r="HX72" s="115"/>
      <c r="HY72" s="115"/>
      <c r="HZ72" s="116"/>
      <c r="IA72" s="117"/>
      <c r="IB72" s="115"/>
      <c r="IC72" s="115"/>
      <c r="ID72" s="115"/>
      <c r="IE72" s="116"/>
      <c r="IF72" s="117"/>
      <c r="IG72" s="115"/>
      <c r="IH72" s="115"/>
      <c r="II72" s="115"/>
      <c r="IJ72" s="116"/>
      <c r="IK72" s="117"/>
      <c r="IL72" s="115"/>
      <c r="IM72" s="115"/>
      <c r="IN72" s="115"/>
      <c r="IO72" s="116"/>
      <c r="IP72" s="117"/>
      <c r="IQ72" s="115"/>
      <c r="IR72" s="115"/>
      <c r="IS72" s="115"/>
      <c r="IT72" s="116"/>
    </row>
    <row r="73" s="44" customFormat="1" ht="25" customHeight="1" spans="1:254">
      <c r="A73" s="73">
        <v>59</v>
      </c>
      <c r="B73" s="90" t="s">
        <v>134</v>
      </c>
      <c r="C73" s="75" t="s">
        <v>135</v>
      </c>
      <c r="D73" s="114" t="s">
        <v>133</v>
      </c>
      <c r="E73" s="73">
        <v>15</v>
      </c>
      <c r="F73" s="73">
        <v>120</v>
      </c>
      <c r="G73" s="115"/>
      <c r="H73" s="115"/>
      <c r="I73" s="116"/>
      <c r="J73" s="117"/>
      <c r="K73" s="115"/>
      <c r="L73" s="115"/>
      <c r="M73" s="115"/>
      <c r="N73" s="116"/>
      <c r="O73" s="117"/>
      <c r="P73" s="115"/>
      <c r="Q73" s="115"/>
      <c r="R73" s="115"/>
      <c r="S73" s="116"/>
      <c r="T73" s="117"/>
      <c r="U73" s="115"/>
      <c r="V73" s="115"/>
      <c r="W73" s="115"/>
      <c r="X73" s="116"/>
      <c r="Y73" s="117"/>
      <c r="Z73" s="115"/>
      <c r="AA73" s="115"/>
      <c r="AB73" s="115"/>
      <c r="AC73" s="116"/>
      <c r="AD73" s="117"/>
      <c r="AE73" s="115"/>
      <c r="AF73" s="115"/>
      <c r="AG73" s="115"/>
      <c r="AH73" s="116"/>
      <c r="AI73" s="117"/>
      <c r="AJ73" s="115"/>
      <c r="AK73" s="115"/>
      <c r="AL73" s="115"/>
      <c r="AM73" s="116"/>
      <c r="AN73" s="117"/>
      <c r="AO73" s="115"/>
      <c r="AP73" s="115"/>
      <c r="AQ73" s="115"/>
      <c r="AR73" s="116"/>
      <c r="AS73" s="117"/>
      <c r="AT73" s="115"/>
      <c r="AU73" s="115"/>
      <c r="AV73" s="115"/>
      <c r="AW73" s="116"/>
      <c r="AX73" s="117"/>
      <c r="AY73" s="115"/>
      <c r="AZ73" s="115"/>
      <c r="BA73" s="115"/>
      <c r="BB73" s="116"/>
      <c r="BC73" s="117"/>
      <c r="BD73" s="115"/>
      <c r="BE73" s="115"/>
      <c r="BF73" s="115"/>
      <c r="BG73" s="116"/>
      <c r="BH73" s="117"/>
      <c r="BI73" s="115"/>
      <c r="BJ73" s="115"/>
      <c r="BK73" s="115"/>
      <c r="BL73" s="116"/>
      <c r="BM73" s="117"/>
      <c r="BN73" s="115"/>
      <c r="BO73" s="115"/>
      <c r="BP73" s="115"/>
      <c r="BQ73" s="116"/>
      <c r="BR73" s="117"/>
      <c r="BS73" s="115"/>
      <c r="BT73" s="115"/>
      <c r="BU73" s="115"/>
      <c r="BV73" s="116"/>
      <c r="BW73" s="117"/>
      <c r="BX73" s="115"/>
      <c r="BY73" s="115"/>
      <c r="BZ73" s="115"/>
      <c r="CA73" s="116"/>
      <c r="CB73" s="117"/>
      <c r="CC73" s="115"/>
      <c r="CD73" s="115"/>
      <c r="CE73" s="115"/>
      <c r="CF73" s="116"/>
      <c r="CG73" s="117"/>
      <c r="CH73" s="115"/>
      <c r="CI73" s="115"/>
      <c r="CJ73" s="115"/>
      <c r="CK73" s="116"/>
      <c r="CL73" s="117"/>
      <c r="CM73" s="115"/>
      <c r="CN73" s="115"/>
      <c r="CO73" s="115"/>
      <c r="CP73" s="116"/>
      <c r="CQ73" s="117"/>
      <c r="CR73" s="115"/>
      <c r="CS73" s="115"/>
      <c r="CT73" s="115"/>
      <c r="CU73" s="116"/>
      <c r="CV73" s="117"/>
      <c r="CW73" s="115"/>
      <c r="CX73" s="115"/>
      <c r="CY73" s="115"/>
      <c r="CZ73" s="116"/>
      <c r="DA73" s="117"/>
      <c r="DB73" s="115"/>
      <c r="DC73" s="115"/>
      <c r="DD73" s="115"/>
      <c r="DE73" s="116"/>
      <c r="DF73" s="117"/>
      <c r="DG73" s="115"/>
      <c r="DH73" s="115"/>
      <c r="DI73" s="115"/>
      <c r="DJ73" s="116"/>
      <c r="DK73" s="117"/>
      <c r="DL73" s="115"/>
      <c r="DM73" s="115"/>
      <c r="DN73" s="115"/>
      <c r="DO73" s="116"/>
      <c r="DP73" s="117"/>
      <c r="DQ73" s="115"/>
      <c r="DR73" s="115"/>
      <c r="DS73" s="115"/>
      <c r="DT73" s="116"/>
      <c r="DU73" s="117"/>
      <c r="DV73" s="115"/>
      <c r="DW73" s="115"/>
      <c r="DX73" s="115"/>
      <c r="DY73" s="116"/>
      <c r="DZ73" s="117"/>
      <c r="EA73" s="115"/>
      <c r="EB73" s="115"/>
      <c r="EC73" s="115"/>
      <c r="ED73" s="116"/>
      <c r="EE73" s="117"/>
      <c r="EF73" s="115"/>
      <c r="EG73" s="115"/>
      <c r="EH73" s="115"/>
      <c r="EI73" s="116"/>
      <c r="EJ73" s="117"/>
      <c r="EK73" s="115"/>
      <c r="EL73" s="115"/>
      <c r="EM73" s="115"/>
      <c r="EN73" s="116"/>
      <c r="EO73" s="117"/>
      <c r="EP73" s="115"/>
      <c r="EQ73" s="115"/>
      <c r="ER73" s="115"/>
      <c r="ES73" s="116"/>
      <c r="ET73" s="117"/>
      <c r="EU73" s="115"/>
      <c r="EV73" s="115"/>
      <c r="EW73" s="115"/>
      <c r="EX73" s="116"/>
      <c r="EY73" s="117"/>
      <c r="EZ73" s="115"/>
      <c r="FA73" s="115"/>
      <c r="FB73" s="115"/>
      <c r="FC73" s="116"/>
      <c r="FD73" s="117"/>
      <c r="FE73" s="115"/>
      <c r="FF73" s="115"/>
      <c r="FG73" s="115"/>
      <c r="FH73" s="116"/>
      <c r="FI73" s="117"/>
      <c r="FJ73" s="115"/>
      <c r="FK73" s="115"/>
      <c r="FL73" s="115"/>
      <c r="FM73" s="116"/>
      <c r="FN73" s="117"/>
      <c r="FO73" s="115"/>
      <c r="FP73" s="115"/>
      <c r="FQ73" s="115"/>
      <c r="FR73" s="116"/>
      <c r="FS73" s="117"/>
      <c r="FT73" s="115"/>
      <c r="FU73" s="115"/>
      <c r="FV73" s="115"/>
      <c r="FW73" s="116"/>
      <c r="FX73" s="117"/>
      <c r="FY73" s="115"/>
      <c r="FZ73" s="115"/>
      <c r="GA73" s="115"/>
      <c r="GB73" s="116"/>
      <c r="GC73" s="117"/>
      <c r="GD73" s="115"/>
      <c r="GE73" s="115"/>
      <c r="GF73" s="115"/>
      <c r="GG73" s="116"/>
      <c r="GH73" s="117"/>
      <c r="GI73" s="115"/>
      <c r="GJ73" s="115"/>
      <c r="GK73" s="115"/>
      <c r="GL73" s="116"/>
      <c r="GM73" s="117"/>
      <c r="GN73" s="115"/>
      <c r="GO73" s="115"/>
      <c r="GP73" s="115"/>
      <c r="GQ73" s="116"/>
      <c r="GR73" s="117"/>
      <c r="GS73" s="115"/>
      <c r="GT73" s="115"/>
      <c r="GU73" s="115"/>
      <c r="GV73" s="116"/>
      <c r="GW73" s="117"/>
      <c r="GX73" s="115"/>
      <c r="GY73" s="115"/>
      <c r="GZ73" s="115"/>
      <c r="HA73" s="116"/>
      <c r="HB73" s="117"/>
      <c r="HC73" s="115"/>
      <c r="HD73" s="115"/>
      <c r="HE73" s="115"/>
      <c r="HF73" s="116"/>
      <c r="HG73" s="117"/>
      <c r="HH73" s="115"/>
      <c r="HI73" s="115"/>
      <c r="HJ73" s="115"/>
      <c r="HK73" s="116"/>
      <c r="HL73" s="117"/>
      <c r="HM73" s="115"/>
      <c r="HN73" s="115"/>
      <c r="HO73" s="115"/>
      <c r="HP73" s="116"/>
      <c r="HQ73" s="117"/>
      <c r="HR73" s="115"/>
      <c r="HS73" s="115"/>
      <c r="HT73" s="115"/>
      <c r="HU73" s="116"/>
      <c r="HV73" s="117"/>
      <c r="HW73" s="115"/>
      <c r="HX73" s="115"/>
      <c r="HY73" s="115"/>
      <c r="HZ73" s="116"/>
      <c r="IA73" s="117"/>
      <c r="IB73" s="115"/>
      <c r="IC73" s="115"/>
      <c r="ID73" s="115"/>
      <c r="IE73" s="116"/>
      <c r="IF73" s="117"/>
      <c r="IG73" s="115"/>
      <c r="IH73" s="115"/>
      <c r="II73" s="115"/>
      <c r="IJ73" s="116"/>
      <c r="IK73" s="117"/>
      <c r="IL73" s="115"/>
      <c r="IM73" s="115"/>
      <c r="IN73" s="115"/>
      <c r="IO73" s="116"/>
      <c r="IP73" s="117"/>
      <c r="IQ73" s="115"/>
      <c r="IR73" s="115"/>
      <c r="IS73" s="115"/>
      <c r="IT73" s="116"/>
    </row>
    <row r="74" s="44" customFormat="1" ht="25" customHeight="1" spans="1:254">
      <c r="A74" s="73">
        <v>60</v>
      </c>
      <c r="B74" s="75" t="s">
        <v>136</v>
      </c>
      <c r="C74" s="75" t="s">
        <v>137</v>
      </c>
      <c r="D74" s="114" t="s">
        <v>133</v>
      </c>
      <c r="E74" s="73">
        <v>9</v>
      </c>
      <c r="F74" s="73">
        <v>120</v>
      </c>
      <c r="G74" s="115"/>
      <c r="H74" s="115"/>
      <c r="I74" s="116"/>
      <c r="J74" s="117"/>
      <c r="K74" s="115"/>
      <c r="L74" s="115"/>
      <c r="M74" s="115"/>
      <c r="N74" s="116"/>
      <c r="O74" s="117"/>
      <c r="P74" s="115"/>
      <c r="Q74" s="115"/>
      <c r="R74" s="115"/>
      <c r="S74" s="116"/>
      <c r="T74" s="117"/>
      <c r="U74" s="115"/>
      <c r="V74" s="115"/>
      <c r="W74" s="115"/>
      <c r="X74" s="116"/>
      <c r="Y74" s="117"/>
      <c r="Z74" s="115"/>
      <c r="AA74" s="115"/>
      <c r="AB74" s="115"/>
      <c r="AC74" s="116"/>
      <c r="AD74" s="117"/>
      <c r="AE74" s="115"/>
      <c r="AF74" s="115"/>
      <c r="AG74" s="115"/>
      <c r="AH74" s="116"/>
      <c r="AI74" s="117"/>
      <c r="AJ74" s="115"/>
      <c r="AK74" s="115"/>
      <c r="AL74" s="115"/>
      <c r="AM74" s="116"/>
      <c r="AN74" s="117"/>
      <c r="AO74" s="115"/>
      <c r="AP74" s="115"/>
      <c r="AQ74" s="115"/>
      <c r="AR74" s="116"/>
      <c r="AS74" s="117"/>
      <c r="AT74" s="115"/>
      <c r="AU74" s="115"/>
      <c r="AV74" s="115"/>
      <c r="AW74" s="116"/>
      <c r="AX74" s="117"/>
      <c r="AY74" s="115"/>
      <c r="AZ74" s="115"/>
      <c r="BA74" s="115"/>
      <c r="BB74" s="116"/>
      <c r="BC74" s="117"/>
      <c r="BD74" s="115"/>
      <c r="BE74" s="115"/>
      <c r="BF74" s="115"/>
      <c r="BG74" s="116"/>
      <c r="BH74" s="117"/>
      <c r="BI74" s="115"/>
      <c r="BJ74" s="115"/>
      <c r="BK74" s="115"/>
      <c r="BL74" s="116"/>
      <c r="BM74" s="117"/>
      <c r="BN74" s="115"/>
      <c r="BO74" s="115"/>
      <c r="BP74" s="115"/>
      <c r="BQ74" s="116"/>
      <c r="BR74" s="117"/>
      <c r="BS74" s="115"/>
      <c r="BT74" s="115"/>
      <c r="BU74" s="115"/>
      <c r="BV74" s="116"/>
      <c r="BW74" s="117"/>
      <c r="BX74" s="115"/>
      <c r="BY74" s="115"/>
      <c r="BZ74" s="115"/>
      <c r="CA74" s="116"/>
      <c r="CB74" s="117"/>
      <c r="CC74" s="115"/>
      <c r="CD74" s="115"/>
      <c r="CE74" s="115"/>
      <c r="CF74" s="116"/>
      <c r="CG74" s="117"/>
      <c r="CH74" s="115"/>
      <c r="CI74" s="115"/>
      <c r="CJ74" s="115"/>
      <c r="CK74" s="116"/>
      <c r="CL74" s="117"/>
      <c r="CM74" s="115"/>
      <c r="CN74" s="115"/>
      <c r="CO74" s="115"/>
      <c r="CP74" s="116"/>
      <c r="CQ74" s="117"/>
      <c r="CR74" s="115"/>
      <c r="CS74" s="115"/>
      <c r="CT74" s="115"/>
      <c r="CU74" s="116"/>
      <c r="CV74" s="117"/>
      <c r="CW74" s="115"/>
      <c r="CX74" s="115"/>
      <c r="CY74" s="115"/>
      <c r="CZ74" s="116"/>
      <c r="DA74" s="117"/>
      <c r="DB74" s="115"/>
      <c r="DC74" s="115"/>
      <c r="DD74" s="115"/>
      <c r="DE74" s="116"/>
      <c r="DF74" s="117"/>
      <c r="DG74" s="115"/>
      <c r="DH74" s="115"/>
      <c r="DI74" s="115"/>
      <c r="DJ74" s="116"/>
      <c r="DK74" s="117"/>
      <c r="DL74" s="115"/>
      <c r="DM74" s="115"/>
      <c r="DN74" s="115"/>
      <c r="DO74" s="116"/>
      <c r="DP74" s="117"/>
      <c r="DQ74" s="115"/>
      <c r="DR74" s="115"/>
      <c r="DS74" s="115"/>
      <c r="DT74" s="116"/>
      <c r="DU74" s="117"/>
      <c r="DV74" s="115"/>
      <c r="DW74" s="115"/>
      <c r="DX74" s="115"/>
      <c r="DY74" s="116"/>
      <c r="DZ74" s="117"/>
      <c r="EA74" s="115"/>
      <c r="EB74" s="115"/>
      <c r="EC74" s="115"/>
      <c r="ED74" s="116"/>
      <c r="EE74" s="117"/>
      <c r="EF74" s="115"/>
      <c r="EG74" s="115"/>
      <c r="EH74" s="115"/>
      <c r="EI74" s="116"/>
      <c r="EJ74" s="117"/>
      <c r="EK74" s="115"/>
      <c r="EL74" s="115"/>
      <c r="EM74" s="115"/>
      <c r="EN74" s="116"/>
      <c r="EO74" s="117"/>
      <c r="EP74" s="115"/>
      <c r="EQ74" s="115"/>
      <c r="ER74" s="115"/>
      <c r="ES74" s="116"/>
      <c r="ET74" s="117"/>
      <c r="EU74" s="115"/>
      <c r="EV74" s="115"/>
      <c r="EW74" s="115"/>
      <c r="EX74" s="116"/>
      <c r="EY74" s="117"/>
      <c r="EZ74" s="115"/>
      <c r="FA74" s="115"/>
      <c r="FB74" s="115"/>
      <c r="FC74" s="116"/>
      <c r="FD74" s="117"/>
      <c r="FE74" s="115"/>
      <c r="FF74" s="115"/>
      <c r="FG74" s="115"/>
      <c r="FH74" s="116"/>
      <c r="FI74" s="117"/>
      <c r="FJ74" s="115"/>
      <c r="FK74" s="115"/>
      <c r="FL74" s="115"/>
      <c r="FM74" s="116"/>
      <c r="FN74" s="117"/>
      <c r="FO74" s="115"/>
      <c r="FP74" s="115"/>
      <c r="FQ74" s="115"/>
      <c r="FR74" s="116"/>
      <c r="FS74" s="117"/>
      <c r="FT74" s="115"/>
      <c r="FU74" s="115"/>
      <c r="FV74" s="115"/>
      <c r="FW74" s="116"/>
      <c r="FX74" s="117"/>
      <c r="FY74" s="115"/>
      <c r="FZ74" s="115"/>
      <c r="GA74" s="115"/>
      <c r="GB74" s="116"/>
      <c r="GC74" s="117"/>
      <c r="GD74" s="115"/>
      <c r="GE74" s="115"/>
      <c r="GF74" s="115"/>
      <c r="GG74" s="116"/>
      <c r="GH74" s="117"/>
      <c r="GI74" s="115"/>
      <c r="GJ74" s="115"/>
      <c r="GK74" s="115"/>
      <c r="GL74" s="116"/>
      <c r="GM74" s="117"/>
      <c r="GN74" s="115"/>
      <c r="GO74" s="115"/>
      <c r="GP74" s="115"/>
      <c r="GQ74" s="116"/>
      <c r="GR74" s="117"/>
      <c r="GS74" s="115"/>
      <c r="GT74" s="115"/>
      <c r="GU74" s="115"/>
      <c r="GV74" s="116"/>
      <c r="GW74" s="117"/>
      <c r="GX74" s="115"/>
      <c r="GY74" s="115"/>
      <c r="GZ74" s="115"/>
      <c r="HA74" s="116"/>
      <c r="HB74" s="117"/>
      <c r="HC74" s="115"/>
      <c r="HD74" s="115"/>
      <c r="HE74" s="115"/>
      <c r="HF74" s="116"/>
      <c r="HG74" s="117"/>
      <c r="HH74" s="115"/>
      <c r="HI74" s="115"/>
      <c r="HJ74" s="115"/>
      <c r="HK74" s="116"/>
      <c r="HL74" s="117"/>
      <c r="HM74" s="115"/>
      <c r="HN74" s="115"/>
      <c r="HO74" s="115"/>
      <c r="HP74" s="116"/>
      <c r="HQ74" s="117"/>
      <c r="HR74" s="115"/>
      <c r="HS74" s="115"/>
      <c r="HT74" s="115"/>
      <c r="HU74" s="116"/>
      <c r="HV74" s="117"/>
      <c r="HW74" s="115"/>
      <c r="HX74" s="115"/>
      <c r="HY74" s="115"/>
      <c r="HZ74" s="116"/>
      <c r="IA74" s="117"/>
      <c r="IB74" s="115"/>
      <c r="IC74" s="115"/>
      <c r="ID74" s="115"/>
      <c r="IE74" s="116"/>
      <c r="IF74" s="117"/>
      <c r="IG74" s="115"/>
      <c r="IH74" s="115"/>
      <c r="II74" s="115"/>
      <c r="IJ74" s="116"/>
      <c r="IK74" s="117"/>
      <c r="IL74" s="115"/>
      <c r="IM74" s="115"/>
      <c r="IN74" s="115"/>
      <c r="IO74" s="116"/>
      <c r="IP74" s="117"/>
      <c r="IQ74" s="115"/>
      <c r="IR74" s="115"/>
      <c r="IS74" s="115"/>
      <c r="IT74" s="116"/>
    </row>
    <row r="75" s="44" customFormat="1" ht="25" customHeight="1" spans="1:254">
      <c r="A75" s="73">
        <v>61</v>
      </c>
      <c r="B75" s="75" t="s">
        <v>138</v>
      </c>
      <c r="C75" s="75" t="s">
        <v>139</v>
      </c>
      <c r="D75" s="114" t="s">
        <v>133</v>
      </c>
      <c r="E75" s="73">
        <v>15</v>
      </c>
      <c r="F75" s="73">
        <v>120</v>
      </c>
      <c r="G75" s="115"/>
      <c r="H75" s="115"/>
      <c r="I75" s="116"/>
      <c r="J75" s="117"/>
      <c r="K75" s="115"/>
      <c r="L75" s="115"/>
      <c r="M75" s="115"/>
      <c r="N75" s="116"/>
      <c r="O75" s="117"/>
      <c r="P75" s="115"/>
      <c r="Q75" s="115"/>
      <c r="R75" s="115"/>
      <c r="S75" s="116"/>
      <c r="T75" s="117"/>
      <c r="U75" s="115"/>
      <c r="V75" s="115"/>
      <c r="W75" s="115"/>
      <c r="X75" s="116"/>
      <c r="Y75" s="117"/>
      <c r="Z75" s="115"/>
      <c r="AA75" s="115"/>
      <c r="AB75" s="115"/>
      <c r="AC75" s="116"/>
      <c r="AD75" s="117"/>
      <c r="AE75" s="115"/>
      <c r="AF75" s="115"/>
      <c r="AG75" s="115"/>
      <c r="AH75" s="116"/>
      <c r="AI75" s="117"/>
      <c r="AJ75" s="115"/>
      <c r="AK75" s="115"/>
      <c r="AL75" s="115"/>
      <c r="AM75" s="116"/>
      <c r="AN75" s="117"/>
      <c r="AO75" s="115"/>
      <c r="AP75" s="115"/>
      <c r="AQ75" s="115"/>
      <c r="AR75" s="116"/>
      <c r="AS75" s="117"/>
      <c r="AT75" s="115"/>
      <c r="AU75" s="115"/>
      <c r="AV75" s="115"/>
      <c r="AW75" s="116"/>
      <c r="AX75" s="117"/>
      <c r="AY75" s="115"/>
      <c r="AZ75" s="115"/>
      <c r="BA75" s="115"/>
      <c r="BB75" s="116"/>
      <c r="BC75" s="117"/>
      <c r="BD75" s="115"/>
      <c r="BE75" s="115"/>
      <c r="BF75" s="115"/>
      <c r="BG75" s="116"/>
      <c r="BH75" s="117"/>
      <c r="BI75" s="115"/>
      <c r="BJ75" s="115"/>
      <c r="BK75" s="115"/>
      <c r="BL75" s="116"/>
      <c r="BM75" s="117"/>
      <c r="BN75" s="115"/>
      <c r="BO75" s="115"/>
      <c r="BP75" s="115"/>
      <c r="BQ75" s="116"/>
      <c r="BR75" s="117"/>
      <c r="BS75" s="115"/>
      <c r="BT75" s="115"/>
      <c r="BU75" s="115"/>
      <c r="BV75" s="116"/>
      <c r="BW75" s="117"/>
      <c r="BX75" s="115"/>
      <c r="BY75" s="115"/>
      <c r="BZ75" s="115"/>
      <c r="CA75" s="116"/>
      <c r="CB75" s="117"/>
      <c r="CC75" s="115"/>
      <c r="CD75" s="115"/>
      <c r="CE75" s="115"/>
      <c r="CF75" s="116"/>
      <c r="CG75" s="117"/>
      <c r="CH75" s="115"/>
      <c r="CI75" s="115"/>
      <c r="CJ75" s="115"/>
      <c r="CK75" s="116"/>
      <c r="CL75" s="117"/>
      <c r="CM75" s="115"/>
      <c r="CN75" s="115"/>
      <c r="CO75" s="115"/>
      <c r="CP75" s="116"/>
      <c r="CQ75" s="117"/>
      <c r="CR75" s="115"/>
      <c r="CS75" s="115"/>
      <c r="CT75" s="115"/>
      <c r="CU75" s="116"/>
      <c r="CV75" s="117"/>
      <c r="CW75" s="115"/>
      <c r="CX75" s="115"/>
      <c r="CY75" s="115"/>
      <c r="CZ75" s="116"/>
      <c r="DA75" s="117"/>
      <c r="DB75" s="115"/>
      <c r="DC75" s="115"/>
      <c r="DD75" s="115"/>
      <c r="DE75" s="116"/>
      <c r="DF75" s="117"/>
      <c r="DG75" s="115"/>
      <c r="DH75" s="115"/>
      <c r="DI75" s="115"/>
      <c r="DJ75" s="116"/>
      <c r="DK75" s="117"/>
      <c r="DL75" s="115"/>
      <c r="DM75" s="115"/>
      <c r="DN75" s="115"/>
      <c r="DO75" s="116"/>
      <c r="DP75" s="117"/>
      <c r="DQ75" s="115"/>
      <c r="DR75" s="115"/>
      <c r="DS75" s="115"/>
      <c r="DT75" s="116"/>
      <c r="DU75" s="117"/>
      <c r="DV75" s="115"/>
      <c r="DW75" s="115"/>
      <c r="DX75" s="115"/>
      <c r="DY75" s="116"/>
      <c r="DZ75" s="117"/>
      <c r="EA75" s="115"/>
      <c r="EB75" s="115"/>
      <c r="EC75" s="115"/>
      <c r="ED75" s="116"/>
      <c r="EE75" s="117"/>
      <c r="EF75" s="115"/>
      <c r="EG75" s="115"/>
      <c r="EH75" s="115"/>
      <c r="EI75" s="116"/>
      <c r="EJ75" s="117"/>
      <c r="EK75" s="115"/>
      <c r="EL75" s="115"/>
      <c r="EM75" s="115"/>
      <c r="EN75" s="116"/>
      <c r="EO75" s="117"/>
      <c r="EP75" s="115"/>
      <c r="EQ75" s="115"/>
      <c r="ER75" s="115"/>
      <c r="ES75" s="116"/>
      <c r="ET75" s="117"/>
      <c r="EU75" s="115"/>
      <c r="EV75" s="115"/>
      <c r="EW75" s="115"/>
      <c r="EX75" s="116"/>
      <c r="EY75" s="117"/>
      <c r="EZ75" s="115"/>
      <c r="FA75" s="115"/>
      <c r="FB75" s="115"/>
      <c r="FC75" s="116"/>
      <c r="FD75" s="117"/>
      <c r="FE75" s="115"/>
      <c r="FF75" s="115"/>
      <c r="FG75" s="115"/>
      <c r="FH75" s="116"/>
      <c r="FI75" s="117"/>
      <c r="FJ75" s="115"/>
      <c r="FK75" s="115"/>
      <c r="FL75" s="115"/>
      <c r="FM75" s="116"/>
      <c r="FN75" s="117"/>
      <c r="FO75" s="115"/>
      <c r="FP75" s="115"/>
      <c r="FQ75" s="115"/>
      <c r="FR75" s="116"/>
      <c r="FS75" s="117"/>
      <c r="FT75" s="115"/>
      <c r="FU75" s="115"/>
      <c r="FV75" s="115"/>
      <c r="FW75" s="116"/>
      <c r="FX75" s="117"/>
      <c r="FY75" s="115"/>
      <c r="FZ75" s="115"/>
      <c r="GA75" s="115"/>
      <c r="GB75" s="116"/>
      <c r="GC75" s="117"/>
      <c r="GD75" s="115"/>
      <c r="GE75" s="115"/>
      <c r="GF75" s="115"/>
      <c r="GG75" s="116"/>
      <c r="GH75" s="117"/>
      <c r="GI75" s="115"/>
      <c r="GJ75" s="115"/>
      <c r="GK75" s="115"/>
      <c r="GL75" s="116"/>
      <c r="GM75" s="117"/>
      <c r="GN75" s="115"/>
      <c r="GO75" s="115"/>
      <c r="GP75" s="115"/>
      <c r="GQ75" s="116"/>
      <c r="GR75" s="117"/>
      <c r="GS75" s="115"/>
      <c r="GT75" s="115"/>
      <c r="GU75" s="115"/>
      <c r="GV75" s="116"/>
      <c r="GW75" s="117"/>
      <c r="GX75" s="115"/>
      <c r="GY75" s="115"/>
      <c r="GZ75" s="115"/>
      <c r="HA75" s="116"/>
      <c r="HB75" s="117"/>
      <c r="HC75" s="115"/>
      <c r="HD75" s="115"/>
      <c r="HE75" s="115"/>
      <c r="HF75" s="116"/>
      <c r="HG75" s="117"/>
      <c r="HH75" s="115"/>
      <c r="HI75" s="115"/>
      <c r="HJ75" s="115"/>
      <c r="HK75" s="116"/>
      <c r="HL75" s="117"/>
      <c r="HM75" s="115"/>
      <c r="HN75" s="115"/>
      <c r="HO75" s="115"/>
      <c r="HP75" s="116"/>
      <c r="HQ75" s="117"/>
      <c r="HR75" s="115"/>
      <c r="HS75" s="115"/>
      <c r="HT75" s="115"/>
      <c r="HU75" s="116"/>
      <c r="HV75" s="117"/>
      <c r="HW75" s="115"/>
      <c r="HX75" s="115"/>
      <c r="HY75" s="115"/>
      <c r="HZ75" s="116"/>
      <c r="IA75" s="117"/>
      <c r="IB75" s="115"/>
      <c r="IC75" s="115"/>
      <c r="ID75" s="115"/>
      <c r="IE75" s="116"/>
      <c r="IF75" s="117"/>
      <c r="IG75" s="115"/>
      <c r="IH75" s="115"/>
      <c r="II75" s="115"/>
      <c r="IJ75" s="116"/>
      <c r="IK75" s="117"/>
      <c r="IL75" s="115"/>
      <c r="IM75" s="115"/>
      <c r="IN75" s="115"/>
      <c r="IO75" s="116"/>
      <c r="IP75" s="117"/>
      <c r="IQ75" s="115"/>
      <c r="IR75" s="115"/>
      <c r="IS75" s="115"/>
      <c r="IT75" s="116"/>
    </row>
    <row r="76" s="44" customFormat="1" ht="25" customHeight="1" spans="7:254">
      <c r="G76" s="115"/>
      <c r="H76" s="115"/>
      <c r="I76" s="116"/>
      <c r="J76" s="117"/>
      <c r="K76" s="115"/>
      <c r="L76" s="115"/>
      <c r="M76" s="115"/>
      <c r="N76" s="116"/>
      <c r="O76" s="117"/>
      <c r="P76" s="115"/>
      <c r="Q76" s="115"/>
      <c r="R76" s="115"/>
      <c r="S76" s="116"/>
      <c r="T76" s="117"/>
      <c r="U76" s="115"/>
      <c r="V76" s="115"/>
      <c r="W76" s="115"/>
      <c r="X76" s="116"/>
      <c r="Y76" s="117"/>
      <c r="Z76" s="115"/>
      <c r="AA76" s="115"/>
      <c r="AB76" s="115"/>
      <c r="AC76" s="116"/>
      <c r="AD76" s="117"/>
      <c r="AE76" s="115"/>
      <c r="AF76" s="115"/>
      <c r="AG76" s="115"/>
      <c r="AH76" s="116"/>
      <c r="AI76" s="117"/>
      <c r="AJ76" s="115"/>
      <c r="AK76" s="115"/>
      <c r="AL76" s="115"/>
      <c r="AM76" s="116"/>
      <c r="AN76" s="117"/>
      <c r="AO76" s="115"/>
      <c r="AP76" s="115"/>
      <c r="AQ76" s="115"/>
      <c r="AR76" s="116"/>
      <c r="AS76" s="117"/>
      <c r="AT76" s="115"/>
      <c r="AU76" s="115"/>
      <c r="AV76" s="115"/>
      <c r="AW76" s="116"/>
      <c r="AX76" s="117"/>
      <c r="AY76" s="115"/>
      <c r="AZ76" s="115"/>
      <c r="BA76" s="115"/>
      <c r="BB76" s="116"/>
      <c r="BC76" s="117"/>
      <c r="BD76" s="115"/>
      <c r="BE76" s="115"/>
      <c r="BF76" s="115"/>
      <c r="BG76" s="116"/>
      <c r="BH76" s="117"/>
      <c r="BI76" s="115"/>
      <c r="BJ76" s="115"/>
      <c r="BK76" s="115"/>
      <c r="BL76" s="116"/>
      <c r="BM76" s="117"/>
      <c r="BN76" s="115"/>
      <c r="BO76" s="115"/>
      <c r="BP76" s="115"/>
      <c r="BQ76" s="116"/>
      <c r="BR76" s="117"/>
      <c r="BS76" s="115"/>
      <c r="BT76" s="115"/>
      <c r="BU76" s="115"/>
      <c r="BV76" s="116"/>
      <c r="BW76" s="117"/>
      <c r="BX76" s="115"/>
      <c r="BY76" s="115"/>
      <c r="BZ76" s="115"/>
      <c r="CA76" s="116"/>
      <c r="CB76" s="117"/>
      <c r="CC76" s="115"/>
      <c r="CD76" s="115"/>
      <c r="CE76" s="115"/>
      <c r="CF76" s="116"/>
      <c r="CG76" s="117"/>
      <c r="CH76" s="115"/>
      <c r="CI76" s="115"/>
      <c r="CJ76" s="115"/>
      <c r="CK76" s="116"/>
      <c r="CL76" s="117"/>
      <c r="CM76" s="115"/>
      <c r="CN76" s="115"/>
      <c r="CO76" s="115"/>
      <c r="CP76" s="116"/>
      <c r="CQ76" s="117"/>
      <c r="CR76" s="115"/>
      <c r="CS76" s="115"/>
      <c r="CT76" s="115"/>
      <c r="CU76" s="116"/>
      <c r="CV76" s="117"/>
      <c r="CW76" s="115"/>
      <c r="CX76" s="115"/>
      <c r="CY76" s="115"/>
      <c r="CZ76" s="116"/>
      <c r="DA76" s="117"/>
      <c r="DB76" s="115"/>
      <c r="DC76" s="115"/>
      <c r="DD76" s="115"/>
      <c r="DE76" s="116"/>
      <c r="DF76" s="117"/>
      <c r="DG76" s="115"/>
      <c r="DH76" s="115"/>
      <c r="DI76" s="115"/>
      <c r="DJ76" s="116"/>
      <c r="DK76" s="117"/>
      <c r="DL76" s="115"/>
      <c r="DM76" s="115"/>
      <c r="DN76" s="115"/>
      <c r="DO76" s="116"/>
      <c r="DP76" s="117"/>
      <c r="DQ76" s="115"/>
      <c r="DR76" s="115"/>
      <c r="DS76" s="115"/>
      <c r="DT76" s="116"/>
      <c r="DU76" s="117"/>
      <c r="DV76" s="115"/>
      <c r="DW76" s="115"/>
      <c r="DX76" s="115"/>
      <c r="DY76" s="116"/>
      <c r="DZ76" s="117"/>
      <c r="EA76" s="115"/>
      <c r="EB76" s="115"/>
      <c r="EC76" s="115"/>
      <c r="ED76" s="116"/>
      <c r="EE76" s="117"/>
      <c r="EF76" s="115"/>
      <c r="EG76" s="115"/>
      <c r="EH76" s="115"/>
      <c r="EI76" s="116"/>
      <c r="EJ76" s="117"/>
      <c r="EK76" s="115"/>
      <c r="EL76" s="115"/>
      <c r="EM76" s="115"/>
      <c r="EN76" s="116"/>
      <c r="EO76" s="117"/>
      <c r="EP76" s="115"/>
      <c r="EQ76" s="115"/>
      <c r="ER76" s="115"/>
      <c r="ES76" s="116"/>
      <c r="ET76" s="117"/>
      <c r="EU76" s="115"/>
      <c r="EV76" s="115"/>
      <c r="EW76" s="115"/>
      <c r="EX76" s="116"/>
      <c r="EY76" s="117"/>
      <c r="EZ76" s="115"/>
      <c r="FA76" s="115"/>
      <c r="FB76" s="115"/>
      <c r="FC76" s="116"/>
      <c r="FD76" s="117"/>
      <c r="FE76" s="115"/>
      <c r="FF76" s="115"/>
      <c r="FG76" s="115"/>
      <c r="FH76" s="116"/>
      <c r="FI76" s="117"/>
      <c r="FJ76" s="115"/>
      <c r="FK76" s="115"/>
      <c r="FL76" s="115"/>
      <c r="FM76" s="116"/>
      <c r="FN76" s="117"/>
      <c r="FO76" s="115"/>
      <c r="FP76" s="115"/>
      <c r="FQ76" s="115"/>
      <c r="FR76" s="116"/>
      <c r="FS76" s="117"/>
      <c r="FT76" s="115"/>
      <c r="FU76" s="115"/>
      <c r="FV76" s="115"/>
      <c r="FW76" s="116"/>
      <c r="FX76" s="117"/>
      <c r="FY76" s="115"/>
      <c r="FZ76" s="115"/>
      <c r="GA76" s="115"/>
      <c r="GB76" s="116"/>
      <c r="GC76" s="117"/>
      <c r="GD76" s="115"/>
      <c r="GE76" s="115"/>
      <c r="GF76" s="115"/>
      <c r="GG76" s="116"/>
      <c r="GH76" s="117"/>
      <c r="GI76" s="115"/>
      <c r="GJ76" s="115"/>
      <c r="GK76" s="115"/>
      <c r="GL76" s="116"/>
      <c r="GM76" s="117"/>
      <c r="GN76" s="115"/>
      <c r="GO76" s="115"/>
      <c r="GP76" s="115"/>
      <c r="GQ76" s="116"/>
      <c r="GR76" s="117"/>
      <c r="GS76" s="115"/>
      <c r="GT76" s="115"/>
      <c r="GU76" s="115"/>
      <c r="GV76" s="116"/>
      <c r="GW76" s="117"/>
      <c r="GX76" s="115"/>
      <c r="GY76" s="115"/>
      <c r="GZ76" s="115"/>
      <c r="HA76" s="116"/>
      <c r="HB76" s="117"/>
      <c r="HC76" s="115"/>
      <c r="HD76" s="115"/>
      <c r="HE76" s="115"/>
      <c r="HF76" s="116"/>
      <c r="HG76" s="117"/>
      <c r="HH76" s="115"/>
      <c r="HI76" s="115"/>
      <c r="HJ76" s="115"/>
      <c r="HK76" s="116"/>
      <c r="HL76" s="117"/>
      <c r="HM76" s="115"/>
      <c r="HN76" s="115"/>
      <c r="HO76" s="115"/>
      <c r="HP76" s="116"/>
      <c r="HQ76" s="117"/>
      <c r="HR76" s="115"/>
      <c r="HS76" s="115"/>
      <c r="HT76" s="115"/>
      <c r="HU76" s="116"/>
      <c r="HV76" s="117"/>
      <c r="HW76" s="115"/>
      <c r="HX76" s="115"/>
      <c r="HY76" s="115"/>
      <c r="HZ76" s="116"/>
      <c r="IA76" s="117"/>
      <c r="IB76" s="115"/>
      <c r="IC76" s="115"/>
      <c r="ID76" s="115"/>
      <c r="IE76" s="116"/>
      <c r="IF76" s="117"/>
      <c r="IG76" s="115"/>
      <c r="IH76" s="115"/>
      <c r="II76" s="115"/>
      <c r="IJ76" s="116"/>
      <c r="IK76" s="117"/>
      <c r="IL76" s="115"/>
      <c r="IM76" s="115"/>
      <c r="IN76" s="115"/>
      <c r="IO76" s="116"/>
      <c r="IP76" s="117"/>
      <c r="IQ76" s="115"/>
      <c r="IR76" s="115"/>
      <c r="IS76" s="115"/>
      <c r="IT76" s="116"/>
    </row>
    <row r="77" s="46" customFormat="1" ht="25" customHeight="1" spans="7:248">
      <c r="G77" s="68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  <c r="FG77" s="106"/>
      <c r="FH77" s="106"/>
      <c r="FI77" s="106"/>
      <c r="FJ77" s="106"/>
      <c r="FK77" s="106"/>
      <c r="FL77" s="106"/>
      <c r="FM77" s="106"/>
      <c r="FN77" s="106"/>
      <c r="FO77" s="106"/>
      <c r="FP77" s="106"/>
      <c r="FQ77" s="106"/>
      <c r="FR77" s="106"/>
      <c r="FS77" s="106"/>
      <c r="FT77" s="106"/>
      <c r="FU77" s="106"/>
      <c r="FV77" s="106"/>
      <c r="FW77" s="106"/>
      <c r="FX77" s="106"/>
      <c r="FY77" s="106"/>
      <c r="FZ77" s="106"/>
      <c r="GA77" s="106"/>
      <c r="GB77" s="106"/>
      <c r="GC77" s="106"/>
      <c r="GD77" s="106"/>
      <c r="GE77" s="106"/>
      <c r="GF77" s="106"/>
      <c r="GG77" s="106"/>
      <c r="GH77" s="106"/>
      <c r="GI77" s="106"/>
      <c r="GJ77" s="106"/>
      <c r="GK77" s="106"/>
      <c r="GL77" s="106"/>
      <c r="GM77" s="106"/>
      <c r="GN77" s="106"/>
      <c r="GO77" s="106"/>
      <c r="GP77" s="106"/>
      <c r="GQ77" s="106"/>
      <c r="GR77" s="106"/>
      <c r="GS77" s="106"/>
      <c r="GT77" s="106"/>
      <c r="GU77" s="106"/>
      <c r="GV77" s="106"/>
      <c r="GW77" s="106"/>
      <c r="GX77" s="106"/>
      <c r="GY77" s="106"/>
      <c r="GZ77" s="106"/>
      <c r="HA77" s="106"/>
      <c r="HB77" s="106"/>
      <c r="HC77" s="106"/>
      <c r="HD77" s="106"/>
      <c r="HE77" s="106"/>
      <c r="HF77" s="106"/>
      <c r="HG77" s="106"/>
      <c r="HH77" s="106"/>
      <c r="HI77" s="106"/>
      <c r="HJ77" s="106"/>
      <c r="HK77" s="106"/>
      <c r="HL77" s="106"/>
      <c r="HM77" s="106"/>
      <c r="HN77" s="106"/>
      <c r="HO77" s="106"/>
      <c r="HP77" s="106"/>
      <c r="HQ77" s="106"/>
      <c r="HR77" s="106"/>
      <c r="HS77" s="106"/>
      <c r="HT77" s="106"/>
      <c r="HU77" s="106"/>
      <c r="HV77" s="106"/>
      <c r="HW77" s="106"/>
      <c r="HX77" s="106"/>
      <c r="HY77" s="106"/>
      <c r="HZ77" s="106"/>
      <c r="IA77" s="106"/>
      <c r="IB77" s="106"/>
      <c r="IC77" s="106"/>
      <c r="ID77" s="106"/>
      <c r="IE77" s="106"/>
      <c r="IF77" s="106"/>
      <c r="IG77" s="106"/>
      <c r="IH77" s="106"/>
      <c r="II77" s="106"/>
      <c r="IJ77" s="106"/>
      <c r="IK77" s="106"/>
      <c r="IL77" s="106"/>
      <c r="IM77" s="106"/>
      <c r="IN77" s="106"/>
    </row>
  </sheetData>
  <mergeCells count="3">
    <mergeCell ref="A1:F1"/>
    <mergeCell ref="A2:F2"/>
    <mergeCell ref="A3:F3"/>
  </mergeCells>
  <printOptions horizontalCentered="1"/>
  <pageMargins left="0.550694444444444" right="0.550694444444444" top="0.979861111111111" bottom="0.790972222222222" header="0.511805555555556" footer="0.511805555555556"/>
  <pageSetup paperSize="9" fitToWidth="0" orientation="portrait" horizontalDpi="600" verticalDpi="597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5"/>
  <sheetViews>
    <sheetView tabSelected="1" view="pageBreakPreview" zoomScaleNormal="100" workbookViewId="0">
      <selection activeCell="L11" sqref="L11"/>
    </sheetView>
  </sheetViews>
  <sheetFormatPr defaultColWidth="8.8" defaultRowHeight="14.25" outlineLevelCol="5"/>
  <cols>
    <col min="1" max="1" width="4" style="1" customWidth="1"/>
    <col min="2" max="2" width="4.875" style="1" customWidth="1"/>
    <col min="3" max="3" width="15.25" style="1" customWidth="1"/>
    <col min="4" max="4" width="23.625" style="1" customWidth="1"/>
    <col min="5" max="5" width="23.5" style="1" customWidth="1"/>
    <col min="6" max="6" width="9.625" style="1" customWidth="1"/>
    <col min="7" max="16384" width="8.8" style="1"/>
  </cols>
  <sheetData>
    <row r="1" ht="19" customHeight="1" spans="1:6">
      <c r="A1" s="2" t="s">
        <v>140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51" customHeight="1" spans="1:6">
      <c r="A3" s="8" t="s">
        <v>141</v>
      </c>
      <c r="B3" s="8"/>
      <c r="C3" s="8"/>
      <c r="D3" s="8"/>
      <c r="E3" s="8"/>
      <c r="F3" s="8"/>
    </row>
    <row r="4" ht="25" customHeight="1" spans="1:6">
      <c r="A4" s="9" t="s">
        <v>142</v>
      </c>
      <c r="B4" s="9"/>
      <c r="C4" s="9"/>
      <c r="D4" s="9"/>
      <c r="E4" s="9"/>
      <c r="F4" s="9"/>
    </row>
    <row r="5" ht="22" customHeight="1" spans="1:6">
      <c r="A5" s="10" t="s">
        <v>143</v>
      </c>
      <c r="B5" s="11"/>
      <c r="C5" s="10" t="s">
        <v>144</v>
      </c>
      <c r="D5" s="12"/>
      <c r="E5" s="12"/>
      <c r="F5" s="11"/>
    </row>
    <row r="6" ht="30" customHeight="1" spans="1:6">
      <c r="A6" s="10" t="s">
        <v>145</v>
      </c>
      <c r="B6" s="11"/>
      <c r="C6" s="13" t="s">
        <v>146</v>
      </c>
      <c r="D6" s="10" t="s">
        <v>4</v>
      </c>
      <c r="E6" s="10" t="s">
        <v>147</v>
      </c>
      <c r="F6" s="11"/>
    </row>
    <row r="7" ht="20" customHeight="1" spans="1:6">
      <c r="A7" s="14" t="s">
        <v>148</v>
      </c>
      <c r="B7" s="15"/>
      <c r="C7" s="13" t="s">
        <v>149</v>
      </c>
      <c r="D7" s="16">
        <f>六盘水市!D7+毕节市!D7+遵义市!D7+安顺市!D7+黔西南州!D7</f>
        <v>20021</v>
      </c>
      <c r="E7" s="12"/>
      <c r="F7" s="11"/>
    </row>
    <row r="8" ht="20" customHeight="1" spans="1:6">
      <c r="A8" s="17"/>
      <c r="B8" s="18"/>
      <c r="C8" s="13" t="s">
        <v>150</v>
      </c>
      <c r="D8" s="16">
        <f>D7</f>
        <v>20021</v>
      </c>
      <c r="E8" s="12"/>
      <c r="F8" s="11"/>
    </row>
    <row r="9" ht="20" customHeight="1" spans="1:6">
      <c r="A9" s="17"/>
      <c r="B9" s="18"/>
      <c r="C9" s="13" t="s">
        <v>151</v>
      </c>
      <c r="D9" s="16">
        <f>D8</f>
        <v>20021</v>
      </c>
      <c r="E9" s="12"/>
      <c r="F9" s="11"/>
    </row>
    <row r="10" ht="20" customHeight="1" spans="1:6">
      <c r="A10" s="17"/>
      <c r="B10" s="18"/>
      <c r="C10" s="13" t="s">
        <v>152</v>
      </c>
      <c r="D10" s="16">
        <v>0</v>
      </c>
      <c r="E10" s="12"/>
      <c r="F10" s="11"/>
    </row>
    <row r="11" ht="20" customHeight="1" spans="1:6">
      <c r="A11" s="19"/>
      <c r="B11" s="20"/>
      <c r="C11" s="13" t="s">
        <v>153</v>
      </c>
      <c r="D11" s="16">
        <v>0</v>
      </c>
      <c r="E11" s="12"/>
      <c r="F11" s="11"/>
    </row>
    <row r="12" ht="36" customHeight="1" spans="1:6">
      <c r="A12" s="21" t="s">
        <v>154</v>
      </c>
      <c r="B12" s="22" t="s">
        <v>155</v>
      </c>
      <c r="C12" s="22"/>
      <c r="D12" s="22"/>
      <c r="E12" s="22"/>
      <c r="F12" s="22"/>
    </row>
    <row r="13" ht="35" customHeight="1" spans="1:6">
      <c r="A13" s="21" t="s">
        <v>156</v>
      </c>
      <c r="B13" s="21" t="s">
        <v>157</v>
      </c>
      <c r="C13" s="21" t="s">
        <v>158</v>
      </c>
      <c r="D13" s="21" t="s">
        <v>159</v>
      </c>
      <c r="E13" s="21" t="s">
        <v>160</v>
      </c>
      <c r="F13" s="21" t="s">
        <v>161</v>
      </c>
    </row>
    <row r="14" ht="35" customHeight="1" spans="1:6">
      <c r="A14" s="21"/>
      <c r="B14" s="23" t="s">
        <v>162</v>
      </c>
      <c r="C14" s="23" t="s">
        <v>163</v>
      </c>
      <c r="D14" s="24" t="s">
        <v>164</v>
      </c>
      <c r="E14" s="25">
        <v>20000</v>
      </c>
      <c r="F14" s="26"/>
    </row>
    <row r="15" ht="35" customHeight="1" spans="1:6">
      <c r="A15" s="21"/>
      <c r="B15" s="23"/>
      <c r="C15" s="23"/>
      <c r="D15" s="24" t="s">
        <v>165</v>
      </c>
      <c r="E15" s="25">
        <f>六盘水市!E14+毕节市!E14+遵义市!E15+安顺市!E14+黔西南州!E14</f>
        <v>140700</v>
      </c>
      <c r="F15" s="26"/>
    </row>
    <row r="16" ht="34" customHeight="1" spans="1:6">
      <c r="A16" s="21"/>
      <c r="B16" s="23"/>
      <c r="C16" s="23"/>
      <c r="D16" s="25" t="s">
        <v>166</v>
      </c>
      <c r="E16" s="27" t="s">
        <v>167</v>
      </c>
      <c r="F16" s="26"/>
    </row>
    <row r="17" ht="27" customHeight="1" spans="1:6">
      <c r="A17" s="21"/>
      <c r="B17" s="23"/>
      <c r="C17" s="23" t="s">
        <v>168</v>
      </c>
      <c r="D17" s="28" t="s">
        <v>169</v>
      </c>
      <c r="E17" s="28" t="s">
        <v>170</v>
      </c>
      <c r="F17" s="26"/>
    </row>
    <row r="18" ht="30" customHeight="1" spans="1:6">
      <c r="A18" s="21"/>
      <c r="B18" s="23"/>
      <c r="C18" s="23" t="s">
        <v>171</v>
      </c>
      <c r="D18" s="28" t="s">
        <v>172</v>
      </c>
      <c r="E18" s="28" t="s">
        <v>173</v>
      </c>
      <c r="F18" s="26"/>
    </row>
    <row r="19" ht="34" customHeight="1" spans="1:6">
      <c r="A19" s="21"/>
      <c r="B19" s="23" t="s">
        <v>174</v>
      </c>
      <c r="C19" s="23" t="s">
        <v>175</v>
      </c>
      <c r="D19" s="28" t="s">
        <v>176</v>
      </c>
      <c r="E19" s="28" t="s">
        <v>177</v>
      </c>
      <c r="F19" s="26"/>
    </row>
    <row r="20" ht="35" customHeight="1" spans="1:6">
      <c r="A20" s="21"/>
      <c r="B20" s="23"/>
      <c r="C20" s="21" t="s">
        <v>178</v>
      </c>
      <c r="D20" s="28" t="s">
        <v>179</v>
      </c>
      <c r="E20" s="28" t="s">
        <v>177</v>
      </c>
      <c r="F20" s="29"/>
    </row>
    <row r="21" ht="25" customHeight="1" spans="1:6">
      <c r="A21" s="21"/>
      <c r="B21" s="30" t="s">
        <v>180</v>
      </c>
      <c r="C21" s="30" t="s">
        <v>181</v>
      </c>
      <c r="D21" s="28" t="s">
        <v>182</v>
      </c>
      <c r="E21" s="31">
        <v>1</v>
      </c>
      <c r="F21" s="29"/>
    </row>
    <row r="22" ht="25" customHeight="1" spans="1:6">
      <c r="A22" s="21"/>
      <c r="B22" s="32"/>
      <c r="C22" s="32"/>
      <c r="D22" s="28" t="s">
        <v>183</v>
      </c>
      <c r="E22" s="31">
        <v>1</v>
      </c>
      <c r="F22" s="29"/>
    </row>
    <row r="23" ht="18" customHeight="1" spans="1:6">
      <c r="A23" s="21"/>
      <c r="B23" s="33"/>
      <c r="C23" s="33"/>
      <c r="D23" s="28" t="s">
        <v>184</v>
      </c>
      <c r="E23" s="34" t="s">
        <v>185</v>
      </c>
      <c r="F23" s="35"/>
    </row>
    <row r="24" spans="1:6">
      <c r="A24" s="36"/>
      <c r="B24" s="37"/>
      <c r="C24" s="38"/>
      <c r="D24" s="39"/>
      <c r="E24" s="38"/>
      <c r="F24" s="36"/>
    </row>
    <row r="25" hidden="1" spans="1:6">
      <c r="A25" s="40"/>
      <c r="B25" s="41" t="s">
        <v>186</v>
      </c>
      <c r="C25" s="42"/>
      <c r="D25" s="43" t="s">
        <v>187</v>
      </c>
      <c r="E25" s="42"/>
      <c r="F25" s="40"/>
    </row>
  </sheetData>
  <mergeCells count="20">
    <mergeCell ref="A3:F3"/>
    <mergeCell ref="A4:F4"/>
    <mergeCell ref="A5:B5"/>
    <mergeCell ref="C5:F5"/>
    <mergeCell ref="A6:B6"/>
    <mergeCell ref="E6:F6"/>
    <mergeCell ref="D7:F7"/>
    <mergeCell ref="D8:F8"/>
    <mergeCell ref="D9:F9"/>
    <mergeCell ref="D10:F10"/>
    <mergeCell ref="D11:F11"/>
    <mergeCell ref="B12:F12"/>
    <mergeCell ref="B25:C25"/>
    <mergeCell ref="A13:A23"/>
    <mergeCell ref="B14:B18"/>
    <mergeCell ref="B19:B20"/>
    <mergeCell ref="B21:B23"/>
    <mergeCell ref="C14:C16"/>
    <mergeCell ref="C21:C23"/>
    <mergeCell ref="A7:B11"/>
  </mergeCells>
  <pageMargins left="0.751388888888889" right="0.751388888888889" top="1" bottom="1" header="0.5" footer="0.5"/>
  <pageSetup paperSize="9" orientation="portrait" horizontalDpi="600"/>
  <headerFooter>
    <oddFooter>&amp;C第 1 页，共 6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4"/>
  <sheetViews>
    <sheetView view="pageBreakPreview" zoomScaleNormal="100" workbookViewId="0">
      <selection activeCell="D30" sqref="D30"/>
    </sheetView>
  </sheetViews>
  <sheetFormatPr defaultColWidth="8.8" defaultRowHeight="14.25" outlineLevelCol="5"/>
  <cols>
    <col min="1" max="1" width="4" style="1" customWidth="1"/>
    <col min="2" max="2" width="4.875" style="1" customWidth="1"/>
    <col min="3" max="3" width="15.25" style="1" customWidth="1"/>
    <col min="4" max="4" width="23.625" style="1" customWidth="1"/>
    <col min="5" max="5" width="23.5" style="1" customWidth="1"/>
    <col min="6" max="6" width="9.625" style="1" customWidth="1"/>
    <col min="7" max="16384" width="8.8" style="1"/>
  </cols>
  <sheetData>
    <row r="1" spans="1:6">
      <c r="A1" s="2" t="s">
        <v>188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51" customHeight="1" spans="1:6">
      <c r="A3" s="8" t="s">
        <v>141</v>
      </c>
      <c r="B3" s="8"/>
      <c r="C3" s="8"/>
      <c r="D3" s="8"/>
      <c r="E3" s="8"/>
      <c r="F3" s="8"/>
    </row>
    <row r="4" ht="25" customHeight="1" spans="1:6">
      <c r="A4" s="9" t="s">
        <v>142</v>
      </c>
      <c r="B4" s="9"/>
      <c r="C4" s="9"/>
      <c r="D4" s="9"/>
      <c r="E4" s="9"/>
      <c r="F4" s="9"/>
    </row>
    <row r="5" ht="22" customHeight="1" spans="1:6">
      <c r="A5" s="10" t="s">
        <v>143</v>
      </c>
      <c r="B5" s="11"/>
      <c r="C5" s="10" t="s">
        <v>144</v>
      </c>
      <c r="D5" s="12"/>
      <c r="E5" s="12"/>
      <c r="F5" s="11"/>
    </row>
    <row r="6" ht="30" customHeight="1" spans="1:6">
      <c r="A6" s="10" t="s">
        <v>145</v>
      </c>
      <c r="B6" s="11"/>
      <c r="C6" s="13" t="s">
        <v>146</v>
      </c>
      <c r="D6" s="10" t="s">
        <v>4</v>
      </c>
      <c r="E6" s="10" t="s">
        <v>189</v>
      </c>
      <c r="F6" s="11"/>
    </row>
    <row r="7" ht="20" customHeight="1" spans="1:6">
      <c r="A7" s="14" t="s">
        <v>148</v>
      </c>
      <c r="B7" s="15"/>
      <c r="C7" s="13" t="s">
        <v>149</v>
      </c>
      <c r="D7" s="16">
        <v>9149</v>
      </c>
      <c r="E7" s="12"/>
      <c r="F7" s="11"/>
    </row>
    <row r="8" ht="20" customHeight="1" spans="1:6">
      <c r="A8" s="17"/>
      <c r="B8" s="18"/>
      <c r="C8" s="13" t="s">
        <v>150</v>
      </c>
      <c r="D8" s="16">
        <f>D7</f>
        <v>9149</v>
      </c>
      <c r="E8" s="12"/>
      <c r="F8" s="11"/>
    </row>
    <row r="9" ht="20" customHeight="1" spans="1:6">
      <c r="A9" s="17"/>
      <c r="B9" s="18"/>
      <c r="C9" s="13" t="s">
        <v>151</v>
      </c>
      <c r="D9" s="16">
        <f>D8</f>
        <v>9149</v>
      </c>
      <c r="E9" s="12"/>
      <c r="F9" s="11"/>
    </row>
    <row r="10" ht="20" customHeight="1" spans="1:6">
      <c r="A10" s="17"/>
      <c r="B10" s="18"/>
      <c r="C10" s="13" t="s">
        <v>152</v>
      </c>
      <c r="D10" s="16">
        <v>0</v>
      </c>
      <c r="E10" s="12"/>
      <c r="F10" s="11"/>
    </row>
    <row r="11" ht="20" customHeight="1" spans="1:6">
      <c r="A11" s="19"/>
      <c r="B11" s="20"/>
      <c r="C11" s="13" t="s">
        <v>153</v>
      </c>
      <c r="D11" s="16">
        <v>0</v>
      </c>
      <c r="E11" s="12"/>
      <c r="F11" s="11"/>
    </row>
    <row r="12" ht="36" customHeight="1" spans="1:6">
      <c r="A12" s="21" t="s">
        <v>154</v>
      </c>
      <c r="B12" s="22" t="s">
        <v>155</v>
      </c>
      <c r="C12" s="22"/>
      <c r="D12" s="22"/>
      <c r="E12" s="22"/>
      <c r="F12" s="22"/>
    </row>
    <row r="13" ht="35" customHeight="1" spans="1:6">
      <c r="A13" s="21" t="s">
        <v>156</v>
      </c>
      <c r="B13" s="21" t="s">
        <v>157</v>
      </c>
      <c r="C13" s="21" t="s">
        <v>158</v>
      </c>
      <c r="D13" s="21" t="s">
        <v>159</v>
      </c>
      <c r="E13" s="21" t="s">
        <v>160</v>
      </c>
      <c r="F13" s="21" t="s">
        <v>161</v>
      </c>
    </row>
    <row r="14" ht="35" customHeight="1" spans="1:6">
      <c r="A14" s="21"/>
      <c r="B14" s="23" t="s">
        <v>162</v>
      </c>
      <c r="C14" s="23" t="s">
        <v>163</v>
      </c>
      <c r="D14" s="24" t="s">
        <v>165</v>
      </c>
      <c r="E14" s="25">
        <v>70000</v>
      </c>
      <c r="F14" s="26"/>
    </row>
    <row r="15" ht="34" customHeight="1" spans="1:6">
      <c r="A15" s="21"/>
      <c r="B15" s="23"/>
      <c r="C15" s="23"/>
      <c r="D15" s="25" t="s">
        <v>190</v>
      </c>
      <c r="E15" s="27" t="s">
        <v>167</v>
      </c>
      <c r="F15" s="26"/>
    </row>
    <row r="16" ht="27" customHeight="1" spans="1:6">
      <c r="A16" s="21"/>
      <c r="B16" s="23"/>
      <c r="C16" s="23" t="s">
        <v>168</v>
      </c>
      <c r="D16" s="28" t="s">
        <v>191</v>
      </c>
      <c r="E16" s="28" t="s">
        <v>170</v>
      </c>
      <c r="F16" s="26"/>
    </row>
    <row r="17" ht="30" customHeight="1" spans="1:6">
      <c r="A17" s="21"/>
      <c r="B17" s="23"/>
      <c r="C17" s="23" t="s">
        <v>171</v>
      </c>
      <c r="D17" s="28" t="s">
        <v>192</v>
      </c>
      <c r="E17" s="28" t="s">
        <v>173</v>
      </c>
      <c r="F17" s="26"/>
    </row>
    <row r="18" ht="34" customHeight="1" spans="1:6">
      <c r="A18" s="21"/>
      <c r="B18" s="23" t="s">
        <v>174</v>
      </c>
      <c r="C18" s="23" t="s">
        <v>175</v>
      </c>
      <c r="D18" s="28" t="s">
        <v>176</v>
      </c>
      <c r="E18" s="28" t="s">
        <v>177</v>
      </c>
      <c r="F18" s="26"/>
    </row>
    <row r="19" ht="35" customHeight="1" spans="1:6">
      <c r="A19" s="21"/>
      <c r="B19" s="23"/>
      <c r="C19" s="21" t="s">
        <v>178</v>
      </c>
      <c r="D19" s="28" t="s">
        <v>179</v>
      </c>
      <c r="E19" s="28" t="s">
        <v>177</v>
      </c>
      <c r="F19" s="29"/>
    </row>
    <row r="20" ht="25" customHeight="1" spans="1:6">
      <c r="A20" s="21"/>
      <c r="B20" s="30" t="s">
        <v>180</v>
      </c>
      <c r="C20" s="30" t="s">
        <v>181</v>
      </c>
      <c r="D20" s="28" t="s">
        <v>182</v>
      </c>
      <c r="E20" s="31">
        <v>1</v>
      </c>
      <c r="F20" s="29"/>
    </row>
    <row r="21" ht="25" customHeight="1" spans="1:6">
      <c r="A21" s="21"/>
      <c r="B21" s="32"/>
      <c r="C21" s="32"/>
      <c r="D21" s="28" t="s">
        <v>183</v>
      </c>
      <c r="E21" s="31">
        <v>1</v>
      </c>
      <c r="F21" s="29"/>
    </row>
    <row r="22" ht="18" customHeight="1" spans="1:6">
      <c r="A22" s="21"/>
      <c r="B22" s="33"/>
      <c r="C22" s="33"/>
      <c r="D22" s="28" t="s">
        <v>184</v>
      </c>
      <c r="E22" s="34" t="s">
        <v>185</v>
      </c>
      <c r="F22" s="35"/>
    </row>
    <row r="23" spans="1:6">
      <c r="A23" s="36"/>
      <c r="B23" s="37"/>
      <c r="C23" s="38"/>
      <c r="D23" s="39"/>
      <c r="E23" s="38"/>
      <c r="F23" s="36"/>
    </row>
    <row r="24" hidden="1" spans="1:6">
      <c r="A24" s="40"/>
      <c r="B24" s="41" t="s">
        <v>186</v>
      </c>
      <c r="C24" s="42"/>
      <c r="D24" s="43" t="s">
        <v>187</v>
      </c>
      <c r="E24" s="42"/>
      <c r="F24" s="40"/>
    </row>
  </sheetData>
  <mergeCells count="20">
    <mergeCell ref="A3:F3"/>
    <mergeCell ref="A4:F4"/>
    <mergeCell ref="A5:B5"/>
    <mergeCell ref="C5:F5"/>
    <mergeCell ref="A6:B6"/>
    <mergeCell ref="E6:F6"/>
    <mergeCell ref="D7:F7"/>
    <mergeCell ref="D8:F8"/>
    <mergeCell ref="D9:F9"/>
    <mergeCell ref="D10:F10"/>
    <mergeCell ref="D11:F11"/>
    <mergeCell ref="B12:F12"/>
    <mergeCell ref="B24:C24"/>
    <mergeCell ref="A13:A22"/>
    <mergeCell ref="B14:B17"/>
    <mergeCell ref="B18:B19"/>
    <mergeCell ref="B20:B22"/>
    <mergeCell ref="C14:C15"/>
    <mergeCell ref="C20:C22"/>
    <mergeCell ref="A7:B11"/>
  </mergeCells>
  <pageMargins left="0.751388888888889" right="0.751388888888889" top="1" bottom="1" header="0.5" footer="0.5"/>
  <pageSetup paperSize="9" orientation="portrait" horizontalDpi="600"/>
  <headerFooter>
    <oddFooter>&amp;C第 2 页，共 6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4"/>
  <sheetViews>
    <sheetView view="pageBreakPreview" zoomScaleNormal="100" workbookViewId="0">
      <selection activeCell="D30" sqref="D30"/>
    </sheetView>
  </sheetViews>
  <sheetFormatPr defaultColWidth="8.8" defaultRowHeight="14.25" outlineLevelCol="5"/>
  <cols>
    <col min="1" max="1" width="4" style="1" customWidth="1"/>
    <col min="2" max="2" width="4.875" style="1" customWidth="1"/>
    <col min="3" max="3" width="15.25" style="1" customWidth="1"/>
    <col min="4" max="4" width="23.625" style="1" customWidth="1"/>
    <col min="5" max="5" width="23.5" style="1" customWidth="1"/>
    <col min="6" max="6" width="9.625" style="1" customWidth="1"/>
    <col min="7" max="16384" width="8.8" style="1"/>
  </cols>
  <sheetData>
    <row r="1" spans="1:6">
      <c r="A1" s="2" t="s">
        <v>193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51" customHeight="1" spans="1:6">
      <c r="A3" s="8" t="s">
        <v>141</v>
      </c>
      <c r="B3" s="8"/>
      <c r="C3" s="8"/>
      <c r="D3" s="8"/>
      <c r="E3" s="8"/>
      <c r="F3" s="8"/>
    </row>
    <row r="4" ht="25" customHeight="1" spans="1:6">
      <c r="A4" s="9" t="s">
        <v>142</v>
      </c>
      <c r="B4" s="9"/>
      <c r="C4" s="9"/>
      <c r="D4" s="9"/>
      <c r="E4" s="9"/>
      <c r="F4" s="9"/>
    </row>
    <row r="5" ht="22" customHeight="1" spans="1:6">
      <c r="A5" s="10" t="s">
        <v>143</v>
      </c>
      <c r="B5" s="11"/>
      <c r="C5" s="10" t="s">
        <v>144</v>
      </c>
      <c r="D5" s="12"/>
      <c r="E5" s="12"/>
      <c r="F5" s="11"/>
    </row>
    <row r="6" ht="30" customHeight="1" spans="1:6">
      <c r="A6" s="10" t="s">
        <v>145</v>
      </c>
      <c r="B6" s="11"/>
      <c r="C6" s="13" t="s">
        <v>146</v>
      </c>
      <c r="D6" s="10" t="s">
        <v>4</v>
      </c>
      <c r="E6" s="10" t="s">
        <v>194</v>
      </c>
      <c r="F6" s="11"/>
    </row>
    <row r="7" ht="20" customHeight="1" spans="1:6">
      <c r="A7" s="14" t="s">
        <v>148</v>
      </c>
      <c r="B7" s="15"/>
      <c r="C7" s="13" t="s">
        <v>149</v>
      </c>
      <c r="D7" s="16">
        <v>7668</v>
      </c>
      <c r="E7" s="12"/>
      <c r="F7" s="11"/>
    </row>
    <row r="8" ht="20" customHeight="1" spans="1:6">
      <c r="A8" s="17"/>
      <c r="B8" s="18"/>
      <c r="C8" s="13" t="s">
        <v>150</v>
      </c>
      <c r="D8" s="16">
        <f>D7</f>
        <v>7668</v>
      </c>
      <c r="E8" s="12"/>
      <c r="F8" s="11"/>
    </row>
    <row r="9" ht="20" customHeight="1" spans="1:6">
      <c r="A9" s="17"/>
      <c r="B9" s="18"/>
      <c r="C9" s="13" t="s">
        <v>151</v>
      </c>
      <c r="D9" s="16">
        <f>D8</f>
        <v>7668</v>
      </c>
      <c r="E9" s="12"/>
      <c r="F9" s="11"/>
    </row>
    <row r="10" ht="20" customHeight="1" spans="1:6">
      <c r="A10" s="17"/>
      <c r="B10" s="18"/>
      <c r="C10" s="13" t="s">
        <v>152</v>
      </c>
      <c r="D10" s="16">
        <v>0</v>
      </c>
      <c r="E10" s="12"/>
      <c r="F10" s="11"/>
    </row>
    <row r="11" ht="20" customHeight="1" spans="1:6">
      <c r="A11" s="19"/>
      <c r="B11" s="20"/>
      <c r="C11" s="13" t="s">
        <v>153</v>
      </c>
      <c r="D11" s="16">
        <v>0</v>
      </c>
      <c r="E11" s="12"/>
      <c r="F11" s="11"/>
    </row>
    <row r="12" ht="36" customHeight="1" spans="1:6">
      <c r="A12" s="21" t="s">
        <v>154</v>
      </c>
      <c r="B12" s="22" t="s">
        <v>155</v>
      </c>
      <c r="C12" s="22"/>
      <c r="D12" s="22"/>
      <c r="E12" s="22"/>
      <c r="F12" s="22"/>
    </row>
    <row r="13" ht="35" customHeight="1" spans="1:6">
      <c r="A13" s="21" t="s">
        <v>156</v>
      </c>
      <c r="B13" s="21" t="s">
        <v>157</v>
      </c>
      <c r="C13" s="21" t="s">
        <v>158</v>
      </c>
      <c r="D13" s="21" t="s">
        <v>159</v>
      </c>
      <c r="E13" s="21" t="s">
        <v>160</v>
      </c>
      <c r="F13" s="21" t="s">
        <v>161</v>
      </c>
    </row>
    <row r="14" ht="35" customHeight="1" spans="1:6">
      <c r="A14" s="21"/>
      <c r="B14" s="23" t="s">
        <v>162</v>
      </c>
      <c r="C14" s="23" t="s">
        <v>163</v>
      </c>
      <c r="D14" s="24" t="s">
        <v>165</v>
      </c>
      <c r="E14" s="25">
        <v>62000</v>
      </c>
      <c r="F14" s="26"/>
    </row>
    <row r="15" ht="34" customHeight="1" spans="1:6">
      <c r="A15" s="21"/>
      <c r="B15" s="23"/>
      <c r="C15" s="23"/>
      <c r="D15" s="25" t="s">
        <v>190</v>
      </c>
      <c r="E15" s="27" t="s">
        <v>167</v>
      </c>
      <c r="F15" s="26"/>
    </row>
    <row r="16" ht="27" customHeight="1" spans="1:6">
      <c r="A16" s="21"/>
      <c r="B16" s="23"/>
      <c r="C16" s="23" t="s">
        <v>168</v>
      </c>
      <c r="D16" s="28" t="s">
        <v>191</v>
      </c>
      <c r="E16" s="28" t="s">
        <v>170</v>
      </c>
      <c r="F16" s="26"/>
    </row>
    <row r="17" ht="30" customHeight="1" spans="1:6">
      <c r="A17" s="21"/>
      <c r="B17" s="23"/>
      <c r="C17" s="23" t="s">
        <v>171</v>
      </c>
      <c r="D17" s="28" t="s">
        <v>192</v>
      </c>
      <c r="E17" s="28" t="s">
        <v>173</v>
      </c>
      <c r="F17" s="26"/>
    </row>
    <row r="18" ht="34" customHeight="1" spans="1:6">
      <c r="A18" s="21"/>
      <c r="B18" s="23" t="s">
        <v>174</v>
      </c>
      <c r="C18" s="23" t="s">
        <v>175</v>
      </c>
      <c r="D18" s="28" t="s">
        <v>176</v>
      </c>
      <c r="E18" s="28" t="s">
        <v>177</v>
      </c>
      <c r="F18" s="26"/>
    </row>
    <row r="19" ht="35" customHeight="1" spans="1:6">
      <c r="A19" s="21"/>
      <c r="B19" s="23"/>
      <c r="C19" s="21" t="s">
        <v>178</v>
      </c>
      <c r="D19" s="28" t="s">
        <v>179</v>
      </c>
      <c r="E19" s="28" t="s">
        <v>177</v>
      </c>
      <c r="F19" s="29"/>
    </row>
    <row r="20" ht="25" customHeight="1" spans="1:6">
      <c r="A20" s="21"/>
      <c r="B20" s="30" t="s">
        <v>180</v>
      </c>
      <c r="C20" s="30" t="s">
        <v>181</v>
      </c>
      <c r="D20" s="28" t="s">
        <v>182</v>
      </c>
      <c r="E20" s="31">
        <v>1</v>
      </c>
      <c r="F20" s="29"/>
    </row>
    <row r="21" ht="25" customHeight="1" spans="1:6">
      <c r="A21" s="21"/>
      <c r="B21" s="32"/>
      <c r="C21" s="32"/>
      <c r="D21" s="28" t="s">
        <v>183</v>
      </c>
      <c r="E21" s="31">
        <v>1</v>
      </c>
      <c r="F21" s="29"/>
    </row>
    <row r="22" ht="18" customHeight="1" spans="1:6">
      <c r="A22" s="21"/>
      <c r="B22" s="33"/>
      <c r="C22" s="33"/>
      <c r="D22" s="28" t="s">
        <v>184</v>
      </c>
      <c r="E22" s="34" t="s">
        <v>185</v>
      </c>
      <c r="F22" s="35"/>
    </row>
    <row r="23" spans="1:6">
      <c r="A23" s="36"/>
      <c r="B23" s="37"/>
      <c r="C23" s="38"/>
      <c r="D23" s="39"/>
      <c r="E23" s="38"/>
      <c r="F23" s="36"/>
    </row>
    <row r="24" hidden="1" spans="1:6">
      <c r="A24" s="40"/>
      <c r="B24" s="41" t="s">
        <v>186</v>
      </c>
      <c r="C24" s="42"/>
      <c r="D24" s="43" t="s">
        <v>187</v>
      </c>
      <c r="E24" s="42"/>
      <c r="F24" s="40"/>
    </row>
  </sheetData>
  <mergeCells count="20">
    <mergeCell ref="A3:F3"/>
    <mergeCell ref="A4:F4"/>
    <mergeCell ref="A5:B5"/>
    <mergeCell ref="C5:F5"/>
    <mergeCell ref="A6:B6"/>
    <mergeCell ref="E6:F6"/>
    <mergeCell ref="D7:F7"/>
    <mergeCell ref="D8:F8"/>
    <mergeCell ref="D9:F9"/>
    <mergeCell ref="D10:F10"/>
    <mergeCell ref="D11:F11"/>
    <mergeCell ref="B12:F12"/>
    <mergeCell ref="B24:C24"/>
    <mergeCell ref="A13:A22"/>
    <mergeCell ref="B14:B17"/>
    <mergeCell ref="B18:B19"/>
    <mergeCell ref="B20:B22"/>
    <mergeCell ref="C14:C15"/>
    <mergeCell ref="C20:C22"/>
    <mergeCell ref="A7:B11"/>
  </mergeCells>
  <pageMargins left="0.751388888888889" right="0.751388888888889" top="1" bottom="1" header="0.5" footer="0.5"/>
  <pageSetup paperSize="9" orientation="portrait" horizontalDpi="600"/>
  <headerFooter>
    <oddFooter>&amp;C第 3 页，共 6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5"/>
  <sheetViews>
    <sheetView view="pageBreakPreview" zoomScaleNormal="100" workbookViewId="0">
      <selection activeCell="D30" sqref="D30"/>
    </sheetView>
  </sheetViews>
  <sheetFormatPr defaultColWidth="8.8" defaultRowHeight="14.25" outlineLevelCol="5"/>
  <cols>
    <col min="1" max="1" width="4" style="1" customWidth="1"/>
    <col min="2" max="2" width="4.875" style="1" customWidth="1"/>
    <col min="3" max="3" width="15.25" style="1" customWidth="1"/>
    <col min="4" max="4" width="23.625" style="1" customWidth="1"/>
    <col min="5" max="5" width="23.5" style="1" customWidth="1"/>
    <col min="6" max="6" width="9.625" style="1" customWidth="1"/>
    <col min="7" max="16384" width="8.8" style="1"/>
  </cols>
  <sheetData>
    <row r="1" spans="1:6">
      <c r="A1" s="2" t="s">
        <v>195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51" customHeight="1" spans="1:6">
      <c r="A3" s="8" t="s">
        <v>141</v>
      </c>
      <c r="B3" s="8"/>
      <c r="C3" s="8"/>
      <c r="D3" s="8"/>
      <c r="E3" s="8"/>
      <c r="F3" s="8"/>
    </row>
    <row r="4" ht="25" customHeight="1" spans="1:6">
      <c r="A4" s="9" t="s">
        <v>142</v>
      </c>
      <c r="B4" s="9"/>
      <c r="C4" s="9"/>
      <c r="D4" s="9"/>
      <c r="E4" s="9"/>
      <c r="F4" s="9"/>
    </row>
    <row r="5" ht="22" customHeight="1" spans="1:6">
      <c r="A5" s="10" t="s">
        <v>143</v>
      </c>
      <c r="B5" s="11"/>
      <c r="C5" s="10" t="s">
        <v>144</v>
      </c>
      <c r="D5" s="12"/>
      <c r="E5" s="12"/>
      <c r="F5" s="11"/>
    </row>
    <row r="6" ht="30" customHeight="1" spans="1:6">
      <c r="A6" s="10" t="s">
        <v>145</v>
      </c>
      <c r="B6" s="11"/>
      <c r="C6" s="13" t="s">
        <v>146</v>
      </c>
      <c r="D6" s="10" t="s">
        <v>4</v>
      </c>
      <c r="E6" s="10" t="s">
        <v>196</v>
      </c>
      <c r="F6" s="11"/>
    </row>
    <row r="7" ht="20" customHeight="1" spans="1:6">
      <c r="A7" s="14" t="s">
        <v>148</v>
      </c>
      <c r="B7" s="15"/>
      <c r="C7" s="13" t="s">
        <v>149</v>
      </c>
      <c r="D7" s="16">
        <v>2841</v>
      </c>
      <c r="E7" s="12"/>
      <c r="F7" s="11"/>
    </row>
    <row r="8" ht="20" customHeight="1" spans="1:6">
      <c r="A8" s="17"/>
      <c r="B8" s="18"/>
      <c r="C8" s="13" t="s">
        <v>150</v>
      </c>
      <c r="D8" s="16">
        <f>D7</f>
        <v>2841</v>
      </c>
      <c r="E8" s="12"/>
      <c r="F8" s="11"/>
    </row>
    <row r="9" ht="20" customHeight="1" spans="1:6">
      <c r="A9" s="17"/>
      <c r="B9" s="18"/>
      <c r="C9" s="13" t="s">
        <v>151</v>
      </c>
      <c r="D9" s="16">
        <f>D8</f>
        <v>2841</v>
      </c>
      <c r="E9" s="12"/>
      <c r="F9" s="11"/>
    </row>
    <row r="10" ht="20" customHeight="1" spans="1:6">
      <c r="A10" s="17"/>
      <c r="B10" s="18"/>
      <c r="C10" s="13" t="s">
        <v>152</v>
      </c>
      <c r="D10" s="16">
        <v>0</v>
      </c>
      <c r="E10" s="12"/>
      <c r="F10" s="11"/>
    </row>
    <row r="11" ht="20" customHeight="1" spans="1:6">
      <c r="A11" s="19"/>
      <c r="B11" s="20"/>
      <c r="C11" s="13" t="s">
        <v>153</v>
      </c>
      <c r="D11" s="16">
        <v>0</v>
      </c>
      <c r="E11" s="12"/>
      <c r="F11" s="11"/>
    </row>
    <row r="12" ht="36" customHeight="1" spans="1:6">
      <c r="A12" s="21" t="s">
        <v>154</v>
      </c>
      <c r="B12" s="22" t="s">
        <v>155</v>
      </c>
      <c r="C12" s="22"/>
      <c r="D12" s="22"/>
      <c r="E12" s="22"/>
      <c r="F12" s="22"/>
    </row>
    <row r="13" ht="35" customHeight="1" spans="1:6">
      <c r="A13" s="21" t="s">
        <v>156</v>
      </c>
      <c r="B13" s="21" t="s">
        <v>157</v>
      </c>
      <c r="C13" s="21" t="s">
        <v>158</v>
      </c>
      <c r="D13" s="21" t="s">
        <v>159</v>
      </c>
      <c r="E13" s="21" t="s">
        <v>160</v>
      </c>
      <c r="F13" s="21" t="s">
        <v>161</v>
      </c>
    </row>
    <row r="14" ht="27" customHeight="1" spans="1:6">
      <c r="A14" s="21"/>
      <c r="B14" s="23" t="s">
        <v>162</v>
      </c>
      <c r="C14" s="23" t="s">
        <v>163</v>
      </c>
      <c r="D14" s="24" t="s">
        <v>164</v>
      </c>
      <c r="E14" s="25">
        <v>20000</v>
      </c>
      <c r="F14" s="26"/>
    </row>
    <row r="15" ht="27" customHeight="1" spans="1:6">
      <c r="A15" s="21"/>
      <c r="B15" s="23"/>
      <c r="C15" s="23"/>
      <c r="D15" s="24" t="s">
        <v>165</v>
      </c>
      <c r="E15" s="25">
        <v>4000</v>
      </c>
      <c r="F15" s="26"/>
    </row>
    <row r="16" ht="34" customHeight="1" spans="1:6">
      <c r="A16" s="21"/>
      <c r="B16" s="23"/>
      <c r="C16" s="23"/>
      <c r="D16" s="25" t="s">
        <v>166</v>
      </c>
      <c r="E16" s="27" t="s">
        <v>167</v>
      </c>
      <c r="F16" s="26"/>
    </row>
    <row r="17" ht="27" customHeight="1" spans="1:6">
      <c r="A17" s="21"/>
      <c r="B17" s="23"/>
      <c r="C17" s="23" t="s">
        <v>168</v>
      </c>
      <c r="D17" s="28" t="s">
        <v>169</v>
      </c>
      <c r="E17" s="28" t="s">
        <v>170</v>
      </c>
      <c r="F17" s="26"/>
    </row>
    <row r="18" ht="30" customHeight="1" spans="1:6">
      <c r="A18" s="21"/>
      <c r="B18" s="23"/>
      <c r="C18" s="23" t="s">
        <v>171</v>
      </c>
      <c r="D18" s="28" t="s">
        <v>172</v>
      </c>
      <c r="E18" s="28" t="s">
        <v>173</v>
      </c>
      <c r="F18" s="26"/>
    </row>
    <row r="19" ht="34" customHeight="1" spans="1:6">
      <c r="A19" s="21"/>
      <c r="B19" s="23" t="s">
        <v>174</v>
      </c>
      <c r="C19" s="23" t="s">
        <v>175</v>
      </c>
      <c r="D19" s="28" t="s">
        <v>176</v>
      </c>
      <c r="E19" s="28" t="s">
        <v>177</v>
      </c>
      <c r="F19" s="26"/>
    </row>
    <row r="20" ht="25" customHeight="1" spans="1:6">
      <c r="A20" s="21"/>
      <c r="B20" s="23"/>
      <c r="C20" s="21" t="s">
        <v>178</v>
      </c>
      <c r="D20" s="28" t="s">
        <v>179</v>
      </c>
      <c r="E20" s="28" t="s">
        <v>177</v>
      </c>
      <c r="F20" s="29"/>
    </row>
    <row r="21" ht="25" customHeight="1" spans="1:6">
      <c r="A21" s="21"/>
      <c r="B21" s="30" t="s">
        <v>180</v>
      </c>
      <c r="C21" s="30" t="s">
        <v>181</v>
      </c>
      <c r="D21" s="28" t="s">
        <v>182</v>
      </c>
      <c r="E21" s="31">
        <v>1</v>
      </c>
      <c r="F21" s="29"/>
    </row>
    <row r="22" ht="25" customHeight="1" spans="1:6">
      <c r="A22" s="21"/>
      <c r="B22" s="32"/>
      <c r="C22" s="32"/>
      <c r="D22" s="28" t="s">
        <v>183</v>
      </c>
      <c r="E22" s="31">
        <v>1</v>
      </c>
      <c r="F22" s="29"/>
    </row>
    <row r="23" ht="18" customHeight="1" spans="1:6">
      <c r="A23" s="21"/>
      <c r="B23" s="33"/>
      <c r="C23" s="33"/>
      <c r="D23" s="28" t="s">
        <v>184</v>
      </c>
      <c r="E23" s="34" t="s">
        <v>185</v>
      </c>
      <c r="F23" s="35"/>
    </row>
    <row r="24" spans="1:6">
      <c r="A24" s="36"/>
      <c r="B24" s="37"/>
      <c r="C24" s="38"/>
      <c r="D24" s="39"/>
      <c r="E24" s="38"/>
      <c r="F24" s="36"/>
    </row>
    <row r="25" hidden="1" spans="1:6">
      <c r="A25" s="40"/>
      <c r="B25" s="41" t="s">
        <v>186</v>
      </c>
      <c r="C25" s="42"/>
      <c r="D25" s="43" t="s">
        <v>187</v>
      </c>
      <c r="E25" s="42"/>
      <c r="F25" s="40"/>
    </row>
  </sheetData>
  <mergeCells count="20">
    <mergeCell ref="A3:F3"/>
    <mergeCell ref="A4:F4"/>
    <mergeCell ref="A5:B5"/>
    <mergeCell ref="C5:F5"/>
    <mergeCell ref="A6:B6"/>
    <mergeCell ref="E6:F6"/>
    <mergeCell ref="D7:F7"/>
    <mergeCell ref="D8:F8"/>
    <mergeCell ref="D9:F9"/>
    <mergeCell ref="D10:F10"/>
    <mergeCell ref="D11:F11"/>
    <mergeCell ref="B12:F12"/>
    <mergeCell ref="B25:C25"/>
    <mergeCell ref="A13:A23"/>
    <mergeCell ref="B14:B18"/>
    <mergeCell ref="B19:B20"/>
    <mergeCell ref="B21:B23"/>
    <mergeCell ref="C14:C16"/>
    <mergeCell ref="C21:C23"/>
    <mergeCell ref="A7:B11"/>
  </mergeCells>
  <pageMargins left="0.751388888888889" right="0.751388888888889" top="1" bottom="1" header="0.5" footer="0.5"/>
  <pageSetup paperSize="9" orientation="portrait" horizontalDpi="600"/>
  <headerFooter>
    <oddFooter>&amp;C第 4 页，共 6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4"/>
  <sheetViews>
    <sheetView view="pageBreakPreview" zoomScaleNormal="100" workbookViewId="0">
      <selection activeCell="D30" sqref="D30"/>
    </sheetView>
  </sheetViews>
  <sheetFormatPr defaultColWidth="8.8" defaultRowHeight="14.25" outlineLevelCol="5"/>
  <cols>
    <col min="1" max="1" width="4" style="1" customWidth="1"/>
    <col min="2" max="2" width="4.875" style="1" customWidth="1"/>
    <col min="3" max="3" width="15.25" style="1" customWidth="1"/>
    <col min="4" max="4" width="23.625" style="1" customWidth="1"/>
    <col min="5" max="5" width="23.5" style="1" customWidth="1"/>
    <col min="6" max="6" width="9.625" style="1" customWidth="1"/>
    <col min="7" max="16384" width="8.8" style="1"/>
  </cols>
  <sheetData>
    <row r="1" spans="1:6">
      <c r="A1" s="2" t="s">
        <v>197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51" customHeight="1" spans="1:6">
      <c r="A3" s="8" t="s">
        <v>141</v>
      </c>
      <c r="B3" s="8"/>
      <c r="C3" s="8"/>
      <c r="D3" s="8"/>
      <c r="E3" s="8"/>
      <c r="F3" s="8"/>
    </row>
    <row r="4" ht="25" customHeight="1" spans="1:6">
      <c r="A4" s="9" t="s">
        <v>142</v>
      </c>
      <c r="B4" s="9"/>
      <c r="C4" s="9"/>
      <c r="D4" s="9"/>
      <c r="E4" s="9"/>
      <c r="F4" s="9"/>
    </row>
    <row r="5" ht="22" customHeight="1" spans="1:6">
      <c r="A5" s="10" t="s">
        <v>143</v>
      </c>
      <c r="B5" s="11"/>
      <c r="C5" s="10" t="s">
        <v>144</v>
      </c>
      <c r="D5" s="12"/>
      <c r="E5" s="12"/>
      <c r="F5" s="11"/>
    </row>
    <row r="6" ht="30" customHeight="1" spans="1:6">
      <c r="A6" s="10" t="s">
        <v>145</v>
      </c>
      <c r="B6" s="11"/>
      <c r="C6" s="13" t="s">
        <v>146</v>
      </c>
      <c r="D6" s="10" t="s">
        <v>4</v>
      </c>
      <c r="E6" s="10" t="s">
        <v>198</v>
      </c>
      <c r="F6" s="11"/>
    </row>
    <row r="7" ht="20" customHeight="1" spans="1:6">
      <c r="A7" s="14" t="s">
        <v>148</v>
      </c>
      <c r="B7" s="15"/>
      <c r="C7" s="13" t="s">
        <v>149</v>
      </c>
      <c r="D7" s="16">
        <v>-30</v>
      </c>
      <c r="E7" s="12"/>
      <c r="F7" s="11"/>
    </row>
    <row r="8" ht="20" customHeight="1" spans="1:6">
      <c r="A8" s="17"/>
      <c r="B8" s="18"/>
      <c r="C8" s="13" t="s">
        <v>150</v>
      </c>
      <c r="D8" s="16">
        <f>D7</f>
        <v>-30</v>
      </c>
      <c r="E8" s="12"/>
      <c r="F8" s="11"/>
    </row>
    <row r="9" ht="20" customHeight="1" spans="1:6">
      <c r="A9" s="17"/>
      <c r="B9" s="18"/>
      <c r="C9" s="13" t="s">
        <v>151</v>
      </c>
      <c r="D9" s="16">
        <f>D8</f>
        <v>-30</v>
      </c>
      <c r="E9" s="12"/>
      <c r="F9" s="11"/>
    </row>
    <row r="10" ht="20" customHeight="1" spans="1:6">
      <c r="A10" s="17"/>
      <c r="B10" s="18"/>
      <c r="C10" s="13" t="s">
        <v>152</v>
      </c>
      <c r="D10" s="16">
        <v>0</v>
      </c>
      <c r="E10" s="12"/>
      <c r="F10" s="11"/>
    </row>
    <row r="11" ht="20" customHeight="1" spans="1:6">
      <c r="A11" s="19"/>
      <c r="B11" s="20"/>
      <c r="C11" s="13" t="s">
        <v>153</v>
      </c>
      <c r="D11" s="16">
        <v>0</v>
      </c>
      <c r="E11" s="12"/>
      <c r="F11" s="11"/>
    </row>
    <row r="12" ht="36" customHeight="1" spans="1:6">
      <c r="A12" s="21" t="s">
        <v>154</v>
      </c>
      <c r="B12" s="22" t="s">
        <v>155</v>
      </c>
      <c r="C12" s="22"/>
      <c r="D12" s="22"/>
      <c r="E12" s="22"/>
      <c r="F12" s="22"/>
    </row>
    <row r="13" ht="35" customHeight="1" spans="1:6">
      <c r="A13" s="21" t="s">
        <v>156</v>
      </c>
      <c r="B13" s="21" t="s">
        <v>157</v>
      </c>
      <c r="C13" s="21" t="s">
        <v>158</v>
      </c>
      <c r="D13" s="21" t="s">
        <v>159</v>
      </c>
      <c r="E13" s="21" t="s">
        <v>160</v>
      </c>
      <c r="F13" s="21" t="s">
        <v>161</v>
      </c>
    </row>
    <row r="14" ht="35" customHeight="1" spans="1:6">
      <c r="A14" s="21"/>
      <c r="B14" s="23" t="s">
        <v>162</v>
      </c>
      <c r="C14" s="23" t="s">
        <v>163</v>
      </c>
      <c r="D14" s="24" t="s">
        <v>165</v>
      </c>
      <c r="E14" s="25">
        <v>700</v>
      </c>
      <c r="F14" s="26"/>
    </row>
    <row r="15" ht="34" customHeight="1" spans="1:6">
      <c r="A15" s="21"/>
      <c r="B15" s="23"/>
      <c r="C15" s="23"/>
      <c r="D15" s="25" t="s">
        <v>190</v>
      </c>
      <c r="E15" s="27" t="s">
        <v>167</v>
      </c>
      <c r="F15" s="26"/>
    </row>
    <row r="16" ht="27" customHeight="1" spans="1:6">
      <c r="A16" s="21"/>
      <c r="B16" s="23"/>
      <c r="C16" s="23" t="s">
        <v>168</v>
      </c>
      <c r="D16" s="28" t="s">
        <v>191</v>
      </c>
      <c r="E16" s="28" t="s">
        <v>170</v>
      </c>
      <c r="F16" s="26"/>
    </row>
    <row r="17" ht="30" customHeight="1" spans="1:6">
      <c r="A17" s="21"/>
      <c r="B17" s="23"/>
      <c r="C17" s="23" t="s">
        <v>171</v>
      </c>
      <c r="D17" s="28" t="s">
        <v>192</v>
      </c>
      <c r="E17" s="28" t="s">
        <v>173</v>
      </c>
      <c r="F17" s="26"/>
    </row>
    <row r="18" ht="34" customHeight="1" spans="1:6">
      <c r="A18" s="21"/>
      <c r="B18" s="23" t="s">
        <v>174</v>
      </c>
      <c r="C18" s="23" t="s">
        <v>175</v>
      </c>
      <c r="D18" s="28" t="s">
        <v>176</v>
      </c>
      <c r="E18" s="28" t="s">
        <v>177</v>
      </c>
      <c r="F18" s="26"/>
    </row>
    <row r="19" ht="35" customHeight="1" spans="1:6">
      <c r="A19" s="21"/>
      <c r="B19" s="23"/>
      <c r="C19" s="21" t="s">
        <v>178</v>
      </c>
      <c r="D19" s="28" t="s">
        <v>179</v>
      </c>
      <c r="E19" s="28" t="s">
        <v>177</v>
      </c>
      <c r="F19" s="29"/>
    </row>
    <row r="20" ht="25" customHeight="1" spans="1:6">
      <c r="A20" s="21"/>
      <c r="B20" s="30" t="s">
        <v>180</v>
      </c>
      <c r="C20" s="30" t="s">
        <v>181</v>
      </c>
      <c r="D20" s="28" t="s">
        <v>182</v>
      </c>
      <c r="E20" s="31">
        <v>1</v>
      </c>
      <c r="F20" s="29"/>
    </row>
    <row r="21" ht="25" customHeight="1" spans="1:6">
      <c r="A21" s="21"/>
      <c r="B21" s="32"/>
      <c r="C21" s="32"/>
      <c r="D21" s="28" t="s">
        <v>183</v>
      </c>
      <c r="E21" s="31">
        <v>1</v>
      </c>
      <c r="F21" s="29"/>
    </row>
    <row r="22" ht="18" customHeight="1" spans="1:6">
      <c r="A22" s="21"/>
      <c r="B22" s="33"/>
      <c r="C22" s="33"/>
      <c r="D22" s="28" t="s">
        <v>184</v>
      </c>
      <c r="E22" s="34" t="s">
        <v>185</v>
      </c>
      <c r="F22" s="35"/>
    </row>
    <row r="23" spans="1:6">
      <c r="A23" s="36"/>
      <c r="B23" s="37"/>
      <c r="C23" s="38"/>
      <c r="D23" s="39"/>
      <c r="E23" s="38"/>
      <c r="F23" s="36"/>
    </row>
    <row r="24" hidden="1" spans="1:6">
      <c r="A24" s="40"/>
      <c r="B24" s="41" t="s">
        <v>186</v>
      </c>
      <c r="C24" s="42"/>
      <c r="D24" s="43" t="s">
        <v>187</v>
      </c>
      <c r="E24" s="42"/>
      <c r="F24" s="40"/>
    </row>
  </sheetData>
  <mergeCells count="20">
    <mergeCell ref="A3:F3"/>
    <mergeCell ref="A4:F4"/>
    <mergeCell ref="A5:B5"/>
    <mergeCell ref="C5:F5"/>
    <mergeCell ref="A6:B6"/>
    <mergeCell ref="E6:F6"/>
    <mergeCell ref="D7:F7"/>
    <mergeCell ref="D8:F8"/>
    <mergeCell ref="D9:F9"/>
    <mergeCell ref="D10:F10"/>
    <mergeCell ref="D11:F11"/>
    <mergeCell ref="B12:F12"/>
    <mergeCell ref="B24:C24"/>
    <mergeCell ref="A13:A22"/>
    <mergeCell ref="B14:B17"/>
    <mergeCell ref="B18:B19"/>
    <mergeCell ref="B20:B22"/>
    <mergeCell ref="C14:C15"/>
    <mergeCell ref="C20:C22"/>
    <mergeCell ref="A7:B11"/>
  </mergeCells>
  <pageMargins left="0.751388888888889" right="0.751388888888889" top="1" bottom="1" header="0.5" footer="0.5"/>
  <pageSetup paperSize="9" orientation="portrait" horizontalDpi="600"/>
  <headerFooter>
    <oddFooter>&amp;C第 5 页，共 6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4"/>
  <sheetViews>
    <sheetView view="pageBreakPreview" zoomScaleNormal="100" workbookViewId="0">
      <selection activeCell="D30" sqref="D30"/>
    </sheetView>
  </sheetViews>
  <sheetFormatPr defaultColWidth="8.8" defaultRowHeight="14.25" outlineLevelCol="5"/>
  <cols>
    <col min="1" max="1" width="4" style="1" customWidth="1"/>
    <col min="2" max="2" width="4.875" style="1" customWidth="1"/>
    <col min="3" max="3" width="15.25" style="1" customWidth="1"/>
    <col min="4" max="4" width="23.625" style="1" customWidth="1"/>
    <col min="5" max="5" width="23.5" style="1" customWidth="1"/>
    <col min="6" max="6" width="9.625" style="1" customWidth="1"/>
    <col min="7" max="16384" width="8.8" style="1"/>
  </cols>
  <sheetData>
    <row r="1" spans="1:6">
      <c r="A1" s="2" t="s">
        <v>199</v>
      </c>
      <c r="B1" s="3"/>
      <c r="C1" s="3"/>
      <c r="D1" s="3"/>
      <c r="E1" s="3"/>
      <c r="F1" s="4"/>
    </row>
    <row r="2" spans="1:6">
      <c r="A2" s="5"/>
      <c r="B2" s="6"/>
      <c r="C2" s="6"/>
      <c r="D2" s="6"/>
      <c r="E2" s="6"/>
      <c r="F2" s="7"/>
    </row>
    <row r="3" ht="51" customHeight="1" spans="1:6">
      <c r="A3" s="8" t="s">
        <v>141</v>
      </c>
      <c r="B3" s="8"/>
      <c r="C3" s="8"/>
      <c r="D3" s="8"/>
      <c r="E3" s="8"/>
      <c r="F3" s="8"/>
    </row>
    <row r="4" ht="25" customHeight="1" spans="1:6">
      <c r="A4" s="9" t="s">
        <v>142</v>
      </c>
      <c r="B4" s="9"/>
      <c r="C4" s="9"/>
      <c r="D4" s="9"/>
      <c r="E4" s="9"/>
      <c r="F4" s="9"/>
    </row>
    <row r="5" ht="22" customHeight="1" spans="1:6">
      <c r="A5" s="10" t="s">
        <v>143</v>
      </c>
      <c r="B5" s="11"/>
      <c r="C5" s="10" t="s">
        <v>144</v>
      </c>
      <c r="D5" s="12"/>
      <c r="E5" s="12"/>
      <c r="F5" s="11"/>
    </row>
    <row r="6" ht="30" customHeight="1" spans="1:6">
      <c r="A6" s="10" t="s">
        <v>145</v>
      </c>
      <c r="B6" s="11"/>
      <c r="C6" s="13" t="s">
        <v>146</v>
      </c>
      <c r="D6" s="10" t="s">
        <v>4</v>
      </c>
      <c r="E6" s="10" t="s">
        <v>200</v>
      </c>
      <c r="F6" s="11"/>
    </row>
    <row r="7" ht="20" customHeight="1" spans="1:6">
      <c r="A7" s="14" t="s">
        <v>148</v>
      </c>
      <c r="B7" s="15"/>
      <c r="C7" s="13" t="s">
        <v>149</v>
      </c>
      <c r="D7" s="16">
        <v>393</v>
      </c>
      <c r="E7" s="12"/>
      <c r="F7" s="11"/>
    </row>
    <row r="8" ht="20" customHeight="1" spans="1:6">
      <c r="A8" s="17"/>
      <c r="B8" s="18"/>
      <c r="C8" s="13" t="s">
        <v>150</v>
      </c>
      <c r="D8" s="16">
        <f>D7</f>
        <v>393</v>
      </c>
      <c r="E8" s="12"/>
      <c r="F8" s="11"/>
    </row>
    <row r="9" ht="20" customHeight="1" spans="1:6">
      <c r="A9" s="17"/>
      <c r="B9" s="18"/>
      <c r="C9" s="13" t="s">
        <v>151</v>
      </c>
      <c r="D9" s="16">
        <f>D8</f>
        <v>393</v>
      </c>
      <c r="E9" s="12"/>
      <c r="F9" s="11"/>
    </row>
    <row r="10" ht="20" customHeight="1" spans="1:6">
      <c r="A10" s="17"/>
      <c r="B10" s="18"/>
      <c r="C10" s="13" t="s">
        <v>152</v>
      </c>
      <c r="D10" s="16">
        <v>0</v>
      </c>
      <c r="E10" s="12"/>
      <c r="F10" s="11"/>
    </row>
    <row r="11" ht="20" customHeight="1" spans="1:6">
      <c r="A11" s="19"/>
      <c r="B11" s="20"/>
      <c r="C11" s="13" t="s">
        <v>153</v>
      </c>
      <c r="D11" s="16">
        <v>0</v>
      </c>
      <c r="E11" s="12"/>
      <c r="F11" s="11"/>
    </row>
    <row r="12" ht="36" customHeight="1" spans="1:6">
      <c r="A12" s="21" t="s">
        <v>154</v>
      </c>
      <c r="B12" s="22" t="s">
        <v>155</v>
      </c>
      <c r="C12" s="22"/>
      <c r="D12" s="22"/>
      <c r="E12" s="22"/>
      <c r="F12" s="22"/>
    </row>
    <row r="13" ht="35" customHeight="1" spans="1:6">
      <c r="A13" s="21" t="s">
        <v>156</v>
      </c>
      <c r="B13" s="21" t="s">
        <v>157</v>
      </c>
      <c r="C13" s="21" t="s">
        <v>158</v>
      </c>
      <c r="D13" s="21" t="s">
        <v>159</v>
      </c>
      <c r="E13" s="21" t="s">
        <v>160</v>
      </c>
      <c r="F13" s="21" t="s">
        <v>161</v>
      </c>
    </row>
    <row r="14" ht="35" customHeight="1" spans="1:6">
      <c r="A14" s="21"/>
      <c r="B14" s="23" t="s">
        <v>162</v>
      </c>
      <c r="C14" s="23" t="s">
        <v>163</v>
      </c>
      <c r="D14" s="24" t="s">
        <v>165</v>
      </c>
      <c r="E14" s="25">
        <v>4000</v>
      </c>
      <c r="F14" s="26"/>
    </row>
    <row r="15" ht="34" customHeight="1" spans="1:6">
      <c r="A15" s="21"/>
      <c r="B15" s="23"/>
      <c r="C15" s="23"/>
      <c r="D15" s="25" t="s">
        <v>190</v>
      </c>
      <c r="E15" s="27" t="s">
        <v>167</v>
      </c>
      <c r="F15" s="26"/>
    </row>
    <row r="16" ht="27" customHeight="1" spans="1:6">
      <c r="A16" s="21"/>
      <c r="B16" s="23"/>
      <c r="C16" s="23" t="s">
        <v>168</v>
      </c>
      <c r="D16" s="28" t="s">
        <v>191</v>
      </c>
      <c r="E16" s="28" t="s">
        <v>170</v>
      </c>
      <c r="F16" s="26"/>
    </row>
    <row r="17" ht="30" customHeight="1" spans="1:6">
      <c r="A17" s="21"/>
      <c r="B17" s="23"/>
      <c r="C17" s="23" t="s">
        <v>171</v>
      </c>
      <c r="D17" s="28" t="s">
        <v>192</v>
      </c>
      <c r="E17" s="28" t="s">
        <v>173</v>
      </c>
      <c r="F17" s="26"/>
    </row>
    <row r="18" ht="34" customHeight="1" spans="1:6">
      <c r="A18" s="21"/>
      <c r="B18" s="23" t="s">
        <v>174</v>
      </c>
      <c r="C18" s="23" t="s">
        <v>175</v>
      </c>
      <c r="D18" s="28" t="s">
        <v>176</v>
      </c>
      <c r="E18" s="28" t="s">
        <v>177</v>
      </c>
      <c r="F18" s="26"/>
    </row>
    <row r="19" ht="35" customHeight="1" spans="1:6">
      <c r="A19" s="21"/>
      <c r="B19" s="23"/>
      <c r="C19" s="21" t="s">
        <v>178</v>
      </c>
      <c r="D19" s="28" t="s">
        <v>179</v>
      </c>
      <c r="E19" s="28" t="s">
        <v>177</v>
      </c>
      <c r="F19" s="29"/>
    </row>
    <row r="20" ht="25" customHeight="1" spans="1:6">
      <c r="A20" s="21"/>
      <c r="B20" s="30" t="s">
        <v>180</v>
      </c>
      <c r="C20" s="30" t="s">
        <v>181</v>
      </c>
      <c r="D20" s="28" t="s">
        <v>182</v>
      </c>
      <c r="E20" s="31">
        <v>1</v>
      </c>
      <c r="F20" s="29"/>
    </row>
    <row r="21" ht="25" customHeight="1" spans="1:6">
      <c r="A21" s="21"/>
      <c r="B21" s="32"/>
      <c r="C21" s="32"/>
      <c r="D21" s="28" t="s">
        <v>183</v>
      </c>
      <c r="E21" s="31">
        <v>1</v>
      </c>
      <c r="F21" s="29"/>
    </row>
    <row r="22" ht="18" customHeight="1" spans="1:6">
      <c r="A22" s="21"/>
      <c r="B22" s="33"/>
      <c r="C22" s="33"/>
      <c r="D22" s="28" t="s">
        <v>184</v>
      </c>
      <c r="E22" s="34" t="s">
        <v>185</v>
      </c>
      <c r="F22" s="35"/>
    </row>
    <row r="23" spans="1:6">
      <c r="A23" s="36"/>
      <c r="B23" s="37"/>
      <c r="C23" s="38"/>
      <c r="D23" s="39"/>
      <c r="E23" s="38"/>
      <c r="F23" s="36"/>
    </row>
    <row r="24" hidden="1" spans="1:6">
      <c r="A24" s="40"/>
      <c r="B24" s="41" t="s">
        <v>186</v>
      </c>
      <c r="C24" s="42"/>
      <c r="D24" s="43" t="s">
        <v>187</v>
      </c>
      <c r="E24" s="42"/>
      <c r="F24" s="40"/>
    </row>
  </sheetData>
  <mergeCells count="20">
    <mergeCell ref="A3:F3"/>
    <mergeCell ref="A4:F4"/>
    <mergeCell ref="A5:B5"/>
    <mergeCell ref="C5:F5"/>
    <mergeCell ref="A6:B6"/>
    <mergeCell ref="E6:F6"/>
    <mergeCell ref="D7:F7"/>
    <mergeCell ref="D8:F8"/>
    <mergeCell ref="D9:F9"/>
    <mergeCell ref="D10:F10"/>
    <mergeCell ref="D11:F11"/>
    <mergeCell ref="B12:F12"/>
    <mergeCell ref="B24:C24"/>
    <mergeCell ref="A13:A22"/>
    <mergeCell ref="B14:B17"/>
    <mergeCell ref="B18:B19"/>
    <mergeCell ref="B20:B22"/>
    <mergeCell ref="C14:C15"/>
    <mergeCell ref="C20:C22"/>
    <mergeCell ref="A7:B11"/>
  </mergeCells>
  <pageMargins left="0.751388888888889" right="0.751388888888889" top="1" bottom="1" header="0.5" footer="0.5"/>
  <pageSetup paperSize="9" orientation="portrait" horizontalDpi="600"/>
  <headerFooter>
    <oddFooter>&amp;C第 6 页，共 6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333</Company>
  <Application>WPS Office 专业版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</vt:lpstr>
      <vt:lpstr>贵州省</vt:lpstr>
      <vt:lpstr>六盘水市</vt:lpstr>
      <vt:lpstr>毕节市</vt:lpstr>
      <vt:lpstr>遵义市</vt:lpstr>
      <vt:lpstr>安顺市</vt:lpstr>
      <vt:lpstr>黔西南州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Q</cp:lastModifiedBy>
  <cp:revision>1</cp:revision>
  <dcterms:created xsi:type="dcterms:W3CDTF">2016-08-09T06:04:35Z</dcterms:created>
  <cp:lastPrinted>2017-10-24T08:06:20Z</cp:lastPrinted>
  <dcterms:modified xsi:type="dcterms:W3CDTF">2023-11-27T09:29:18Z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>
    <vt:lpwstr>14</vt:lpwstr>
  </property>
  <property fmtid="{D5CDD505-2E9C-101B-9397-08002B2CF9AE}" pid="4" name="KSOReadingLayout">
    <vt:bool>false</vt:bool>
  </property>
  <property fmtid="{D5CDD505-2E9C-101B-9397-08002B2CF9AE}" pid="5" name="ICV">
    <vt:lpwstr>7A6455C3817B43DABBB4329820B73309_13</vt:lpwstr>
  </property>
</Properties>
</file>