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急倾斜5G " sheetId="22" r:id="rId1"/>
  </sheets>
  <calcPr calcId="144525" concurrentCalc="0"/>
</workbook>
</file>

<file path=xl/sharedStrings.xml><?xml version="1.0" encoding="utf-8"?>
<sst xmlns="http://schemas.openxmlformats.org/spreadsheetml/2006/main" count="45" uniqueCount="35">
  <si>
    <t>附件2</t>
  </si>
  <si>
    <t>2023年贵州省能源安全生产和保供专项资金（第六批）预算项目表
（煤矿井下5G应用示范项目、急倾斜煤层煤矿机械化改造项目）</t>
  </si>
  <si>
    <t>序号</t>
  </si>
  <si>
    <t>资金下达市（州）</t>
  </si>
  <si>
    <t>县（市、区、特区）</t>
  </si>
  <si>
    <t>隶属企业（集团）</t>
  </si>
  <si>
    <t>项目实施单位名称</t>
  </si>
  <si>
    <t>项目情况</t>
  </si>
  <si>
    <t>项目投资（万元）</t>
  </si>
  <si>
    <t>应奖补资金（万元）</t>
  </si>
  <si>
    <t>本次下达资金（万元）</t>
  </si>
  <si>
    <t>备注</t>
  </si>
  <si>
    <t>清算材料闭合情况</t>
  </si>
  <si>
    <t>全省合计</t>
  </si>
  <si>
    <t>一、毕节市合计</t>
  </si>
  <si>
    <t>（一）</t>
  </si>
  <si>
    <t>黔西市小计</t>
  </si>
  <si>
    <t>毕节市</t>
  </si>
  <si>
    <t>黔西市</t>
  </si>
  <si>
    <t>永贵能源开发有限责任公司（豫能）</t>
  </si>
  <si>
    <t>永贵能源开发有限责任公司（豫能）
新田煤矿</t>
  </si>
  <si>
    <t>煤矿井下5G应用示范项目</t>
  </si>
  <si>
    <t>闭合</t>
  </si>
  <si>
    <t>贵州安晟能源有限公司</t>
  </si>
  <si>
    <t>青龙煤矿</t>
  </si>
  <si>
    <t>二、六盘水市合计</t>
  </si>
  <si>
    <t>六枝特区小计</t>
  </si>
  <si>
    <t>六盘水市</t>
  </si>
  <si>
    <t>六枝特区</t>
  </si>
  <si>
    <t>贵州路鑫喜义工矿股份有限公司</t>
  </si>
  <si>
    <t>贵州路鑫喜义工矿有限公司六枝特区中寨乡中渝煤矿</t>
  </si>
  <si>
    <t>急倾斜煤层煤矿机械化改造</t>
  </si>
  <si>
    <t>首个项目</t>
  </si>
  <si>
    <t>贵州飞尚能源有限公司</t>
  </si>
  <si>
    <t>贵州飞尚能源有限公司六枝特区兴旺煤矿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</si>
</sst>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 applyProtection="0">
      <alignment vertical="center"/>
    </xf>
    <xf numFmtId="0" fontId="31" fillId="0" borderId="0">
      <alignment vertical="center"/>
    </xf>
    <xf numFmtId="0" fontId="32" fillId="0" borderId="0" applyProtection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0" borderId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60% - 强调文字颜色 1 3 5" xfId="50"/>
    <cellStyle name="常规 4 6" xfId="51"/>
    <cellStyle name="常规 6" xfId="52"/>
    <cellStyle name="常规 12" xfId="53"/>
    <cellStyle name="常规 9" xfId="54"/>
    <cellStyle name="常规 31" xfId="55"/>
    <cellStyle name="常规 26" xfId="56"/>
    <cellStyle name="常规 11" xfId="57"/>
    <cellStyle name="常规 2" xfId="58"/>
    <cellStyle name="常规 10 2 2" xfId="59"/>
    <cellStyle name="常规 2 7" xfId="60"/>
    <cellStyle name="常规 3" xfId="61"/>
    <cellStyle name="常规 4" xfId="62"/>
    <cellStyle name="常规 4 5" xfId="63"/>
    <cellStyle name="常规 4 2 3" xfId="64"/>
    <cellStyle name="常规 5" xfId="65"/>
    <cellStyle name="常规 7" xfId="66"/>
    <cellStyle name="常规_2014关闭表3_1_正表" xfId="67"/>
    <cellStyle name="常规_Sheet1" xfId="68"/>
    <cellStyle name="常规_Sheet1_Sheet4_1_正表_1" xfId="69"/>
    <cellStyle name="常规_Sheet1_正表_143" xfId="70"/>
    <cellStyle name="常规_Sheet6" xfId="71"/>
    <cellStyle name="常规_Sheet1_1" xfId="72"/>
    <cellStyle name="常规 12 2" xfId="73"/>
    <cellStyle name="常规 5 4" xfId="74"/>
    <cellStyle name="常规 8" xfId="75"/>
    <cellStyle name="常规 10" xfId="76"/>
    <cellStyle name="常规 23" xfId="77"/>
    <cellStyle name="常规_Sheet1_1 4" xfId="78"/>
    <cellStyle name="常规 22" xfId="79"/>
    <cellStyle name="常规 28" xfId="80"/>
    <cellStyle name="常规 25" xfId="81"/>
    <cellStyle name="常规 30" xfId="82"/>
    <cellStyle name="常规 2 3" xfId="83"/>
    <cellStyle name="常规 24" xfId="84"/>
    <cellStyle name="常规 27" xfId="85"/>
    <cellStyle name="常规 21" xfId="86"/>
    <cellStyle name="常规 10 2" xfId="87"/>
    <cellStyle name="常规 10 2 3" xfId="88"/>
    <cellStyle name="常规 10 3" xfId="89"/>
    <cellStyle name="常规 13" xfId="90"/>
    <cellStyle name="常规_2014关闭表3_1" xfId="91"/>
  </cellStyles>
  <dxfs count="3"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19" sqref="F19"/>
    </sheetView>
  </sheetViews>
  <sheetFormatPr defaultColWidth="9" defaultRowHeight="13.5"/>
  <cols>
    <col min="1" max="1" width="7.875" style="1" customWidth="1"/>
    <col min="2" max="3" width="9" style="1"/>
    <col min="4" max="4" width="16.5" style="1" customWidth="1"/>
    <col min="5" max="5" width="22.375" style="1" customWidth="1"/>
    <col min="6" max="6" width="16.25" style="1" customWidth="1"/>
    <col min="7" max="7" width="9.125" style="1" customWidth="1"/>
    <col min="8" max="9" width="9" style="1"/>
    <col min="10" max="10" width="20.625" style="1" customWidth="1"/>
    <col min="11" max="11" width="12.375" style="1" hidden="1" customWidth="1"/>
    <col min="12" max="16384" width="9" style="1"/>
  </cols>
  <sheetData>
    <row r="1" ht="27" customHeight="1" spans="1:2">
      <c r="A1" s="2" t="s">
        <v>0</v>
      </c>
      <c r="B1" s="2"/>
    </row>
    <row r="2" ht="7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7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5" customHeight="1" spans="1:11">
      <c r="A4" s="4"/>
      <c r="B4" s="4"/>
      <c r="C4" s="4"/>
      <c r="D4" s="5"/>
      <c r="E4" s="5" t="s">
        <v>13</v>
      </c>
      <c r="F4" s="4"/>
      <c r="G4" s="4"/>
      <c r="H4" s="4">
        <f>H5+H9</f>
        <v>1000</v>
      </c>
      <c r="I4" s="4">
        <f>I5+I9</f>
        <v>1000</v>
      </c>
      <c r="J4" s="4"/>
      <c r="K4" s="4"/>
    </row>
    <row r="5" ht="25" customHeight="1" spans="1:11">
      <c r="A5" s="4"/>
      <c r="B5" s="4"/>
      <c r="C5" s="4"/>
      <c r="D5" s="5"/>
      <c r="E5" s="5" t="s">
        <v>14</v>
      </c>
      <c r="F5" s="4"/>
      <c r="G5" s="4"/>
      <c r="H5" s="4">
        <f>H6</f>
        <v>500</v>
      </c>
      <c r="I5" s="4">
        <f>I6</f>
        <v>500</v>
      </c>
      <c r="J5" s="4"/>
      <c r="K5" s="4"/>
    </row>
    <row r="6" ht="25" customHeight="1" spans="1:11">
      <c r="A6" s="4"/>
      <c r="B6" s="4"/>
      <c r="C6" s="4"/>
      <c r="D6" s="5" t="s">
        <v>15</v>
      </c>
      <c r="E6" s="5" t="s">
        <v>16</v>
      </c>
      <c r="F6" s="4"/>
      <c r="G6" s="4"/>
      <c r="H6" s="4">
        <f>H7+H8</f>
        <v>500</v>
      </c>
      <c r="I6" s="4">
        <f>I7+I8</f>
        <v>500</v>
      </c>
      <c r="J6" s="4"/>
      <c r="K6" s="4"/>
    </row>
    <row r="7" ht="42" customHeight="1" spans="1:11">
      <c r="A7" s="6">
        <f>COUNT($A$3:A4)+1</f>
        <v>1</v>
      </c>
      <c r="B7" s="6" t="s">
        <v>17</v>
      </c>
      <c r="C7" s="6" t="s">
        <v>18</v>
      </c>
      <c r="D7" s="6" t="s">
        <v>19</v>
      </c>
      <c r="E7" s="6" t="s">
        <v>20</v>
      </c>
      <c r="F7" s="6" t="s">
        <v>21</v>
      </c>
      <c r="G7" s="6"/>
      <c r="H7" s="6">
        <v>250</v>
      </c>
      <c r="I7" s="6">
        <v>250</v>
      </c>
      <c r="J7" s="6"/>
      <c r="K7" s="6" t="s">
        <v>22</v>
      </c>
    </row>
    <row r="8" ht="42" customHeight="1" spans="1:11">
      <c r="A8" s="6">
        <f>COUNT($A$3:A7)+1</f>
        <v>2</v>
      </c>
      <c r="B8" s="6" t="s">
        <v>17</v>
      </c>
      <c r="C8" s="6" t="s">
        <v>18</v>
      </c>
      <c r="D8" s="6" t="s">
        <v>23</v>
      </c>
      <c r="E8" s="6" t="s">
        <v>24</v>
      </c>
      <c r="F8" s="6" t="s">
        <v>21</v>
      </c>
      <c r="G8" s="6"/>
      <c r="H8" s="6">
        <v>250</v>
      </c>
      <c r="I8" s="6">
        <v>250</v>
      </c>
      <c r="J8" s="6"/>
      <c r="K8" s="6" t="s">
        <v>22</v>
      </c>
    </row>
    <row r="9" ht="25" customHeight="1" spans="1:11">
      <c r="A9" s="4"/>
      <c r="B9" s="4"/>
      <c r="C9" s="4"/>
      <c r="D9" s="5"/>
      <c r="E9" s="5" t="s">
        <v>25</v>
      </c>
      <c r="F9" s="4"/>
      <c r="G9" s="4"/>
      <c r="H9" s="4">
        <f>H10</f>
        <v>500</v>
      </c>
      <c r="I9" s="4">
        <f>I10</f>
        <v>500</v>
      </c>
      <c r="J9" s="4"/>
      <c r="K9" s="4"/>
    </row>
    <row r="10" ht="25" customHeight="1" spans="1:11">
      <c r="A10" s="4"/>
      <c r="B10" s="4"/>
      <c r="C10" s="4"/>
      <c r="D10" s="5" t="s">
        <v>15</v>
      </c>
      <c r="E10" s="5" t="s">
        <v>26</v>
      </c>
      <c r="F10" s="4"/>
      <c r="G10" s="4"/>
      <c r="H10" s="4">
        <f>H11+H12</f>
        <v>500</v>
      </c>
      <c r="I10" s="4">
        <f>I11+I12</f>
        <v>500</v>
      </c>
      <c r="J10" s="4"/>
      <c r="K10" s="4"/>
    </row>
    <row r="11" ht="42" customHeight="1" spans="1:11">
      <c r="A11" s="6">
        <f>COUNT($A$3:A8)+1</f>
        <v>3</v>
      </c>
      <c r="B11" s="7" t="s">
        <v>27</v>
      </c>
      <c r="C11" s="7" t="s">
        <v>28</v>
      </c>
      <c r="D11" s="8" t="s">
        <v>29</v>
      </c>
      <c r="E11" s="9" t="s">
        <v>30</v>
      </c>
      <c r="F11" s="6" t="s">
        <v>31</v>
      </c>
      <c r="G11" s="6"/>
      <c r="H11" s="6">
        <v>300</v>
      </c>
      <c r="I11" s="6">
        <v>300</v>
      </c>
      <c r="J11" s="6" t="s">
        <v>32</v>
      </c>
      <c r="K11" s="6" t="s">
        <v>22</v>
      </c>
    </row>
    <row r="12" ht="42" customHeight="1" spans="1:11">
      <c r="A12" s="6">
        <f>COUNT($A$3:A11)+1</f>
        <v>4</v>
      </c>
      <c r="B12" s="7" t="s">
        <v>27</v>
      </c>
      <c r="C12" s="7" t="s">
        <v>28</v>
      </c>
      <c r="D12" s="9" t="s">
        <v>33</v>
      </c>
      <c r="E12" s="9" t="s">
        <v>34</v>
      </c>
      <c r="F12" s="6" t="s">
        <v>31</v>
      </c>
      <c r="G12" s="6">
        <v>693.76</v>
      </c>
      <c r="H12" s="6">
        <v>200</v>
      </c>
      <c r="I12" s="6">
        <v>200</v>
      </c>
      <c r="J12" s="6"/>
      <c r="K12" s="6" t="s">
        <v>22</v>
      </c>
    </row>
  </sheetData>
  <mergeCells count="2">
    <mergeCell ref="A1:B1"/>
    <mergeCell ref="A2:J2"/>
  </mergeCells>
  <conditionalFormatting sqref="E11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1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2" priority="96"/>
    <cfRule type="duplicateValues" dxfId="0" priority="97"/>
    <cfRule type="duplicateValues" dxfId="0" priority="98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2急倾斜5G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2017-12-12T03:31:00Z</dcterms:created>
  <cp:lastPrinted>2017-12-18T08:14:00Z</cp:lastPrinted>
  <dcterms:modified xsi:type="dcterms:W3CDTF">2023-11-27T09:21:48Z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63085909D61A423CB67A87016BC243C6_13</vt:lpwstr>
  </property>
</Properties>
</file>