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1" sheetId="1" r:id="rId1"/>
  </sheets>
  <calcPr calcId="144525"/>
</workbook>
</file>

<file path=xl/sharedStrings.xml><?xml version="1.0" encoding="utf-8"?>
<sst xmlns="http://schemas.openxmlformats.org/spreadsheetml/2006/main" count="645" uniqueCount="554">
  <si>
    <t>贵州省充电基础设施补助资金汇总表（2023年拟拨付）</t>
  </si>
  <si>
    <t>序号</t>
  </si>
  <si>
    <t>项目业主</t>
  </si>
  <si>
    <t>项目名称</t>
  </si>
  <si>
    <t>项目地址</t>
  </si>
  <si>
    <t>项目规模（直流，千瓦）</t>
  </si>
  <si>
    <t>充电设施个数（个）</t>
  </si>
  <si>
    <t>项目规模（交流，千瓦）</t>
  </si>
  <si>
    <t>申报奖补金额（万元）</t>
  </si>
  <si>
    <t>总计</t>
  </si>
  <si>
    <t>贵阳市</t>
  </si>
  <si>
    <t>贵州黔之星新能源有限公司</t>
  </si>
  <si>
    <t>云岩区汇金星力城充电站</t>
  </si>
  <si>
    <t>贵州省贵阳市云岩区延安西路66号</t>
  </si>
  <si>
    <t>贵阳特来电新能源有限公司</t>
  </si>
  <si>
    <t>特来电贵阳大上海充电站</t>
  </si>
  <si>
    <t>贵州省贵阳市云岩区新添大道南段大上海左侧立交桥下地面停车位</t>
  </si>
  <si>
    <t>贵州玖能行能源科技有限公司</t>
  </si>
  <si>
    <t>玖e充南垭路电动汽车充电站</t>
  </si>
  <si>
    <t>贵阳市云岩区小关立交（市北立交桥下）</t>
  </si>
  <si>
    <t>南方电网贵州电动汽车服务有限公司</t>
  </si>
  <si>
    <t>贵阳市乌江怡苑充电站</t>
  </si>
  <si>
    <t>贵阳市云岩区贵开路乌江怡苑小区停车场</t>
  </si>
  <si>
    <t>贵阳市城北家属区充电桩</t>
  </si>
  <si>
    <t>贵阳市城北家属区</t>
  </si>
  <si>
    <t>贵阳市天瑞花园小区充电桩</t>
  </si>
  <si>
    <t>贵阳市天瑞花园小区</t>
  </si>
  <si>
    <t>中国人民银行贵阳中心支行充电桩</t>
  </si>
  <si>
    <t>贵阳市宝山北路2号</t>
  </si>
  <si>
    <t>贵阳市人民剧场充电站</t>
  </si>
  <si>
    <t>贵阳市云岩区中华中路79号人民剧场停车场内</t>
  </si>
  <si>
    <t>贵阳老客车站充电站项目</t>
  </si>
  <si>
    <t>贵阳市云岩区延安西路32号（贵州省旅游集散中心停车场）</t>
  </si>
  <si>
    <t>特来电清镇时光贵州充电站</t>
  </si>
  <si>
    <t>清镇市百花路时光贵州东北门停车场</t>
  </si>
  <si>
    <t>贵州天时迈智慧交通投资有限公司</t>
  </si>
  <si>
    <t>清镇公交总站充电站（二期）</t>
  </si>
  <si>
    <t>清镇市红枫湖镇石关村境内</t>
  </si>
  <si>
    <t>贵州向黔充新能源科技有限公司</t>
  </si>
  <si>
    <t>贵州向黔充清镇职教城充电站（一期）项目</t>
  </si>
  <si>
    <t>清镇市云站路与水塘路交汇处</t>
  </si>
  <si>
    <t>贵阳杉杉广大奥特莱斯充电站</t>
  </si>
  <si>
    <t>清镇市贵阳杉杉广大奥特莱斯购物广场停车场内</t>
  </si>
  <si>
    <t>清镇市广大城充电桩建设项目</t>
  </si>
  <si>
    <t>清镇市广大城小区停车场内</t>
  </si>
  <si>
    <t>清镇云岭加油站充电站</t>
  </si>
  <si>
    <t>清镇市云岭加油站充电站内</t>
  </si>
  <si>
    <t>贵阳市保利凤凰湾充电站建设项目</t>
  </si>
  <si>
    <t>贵阳市南明区保利凤凰湾E区停车场</t>
  </si>
  <si>
    <t>贵阳轨道交通1号线沙冲路站-望城坡站区间地块充电站建设项目</t>
  </si>
  <si>
    <t>贵阳市南明区朝阳洞路496号停车场内</t>
  </si>
  <si>
    <t>贵阳市南明区能辉小区充电站建设项目</t>
  </si>
  <si>
    <t>贵阳市南明区花溪大道北段能辉小区停车场</t>
  </si>
  <si>
    <t>贵阳市青云小区充电站建设项目</t>
  </si>
  <si>
    <t>贵阳市南明区青云小区停车场</t>
  </si>
  <si>
    <t>贵阳市宏业大厦充电桩建设项目</t>
  </si>
  <si>
    <t>贵州省贵阳市南明区箭道街2号宏业大厦负二层停车场</t>
  </si>
  <si>
    <t>宏业湘雅园充电桩建设项目</t>
  </si>
  <si>
    <t>贵州省贵阳市南明区花溪大道北段173号宏业湘雅园负二层停车场</t>
  </si>
  <si>
    <t>中国人民银行“296库区”充电桩建设项目</t>
  </si>
  <si>
    <t>贵州省贵阳市南明区富源中路507号</t>
  </si>
  <si>
    <t>贵州鹰明智慧物联科技实业有限责任公司</t>
  </si>
  <si>
    <t>新能源纯电驱动汽车换电站网络建设实施项目</t>
  </si>
  <si>
    <t>贵阳市南明区宝福山红岩路贵州瑞配尔汽车维修厂内</t>
  </si>
  <si>
    <t>贵阳市顺发出租汽车有限公司</t>
  </si>
  <si>
    <t>贵阳市顺发出租汽车有限公司湘雅村充电桩建设项目</t>
  </si>
  <si>
    <t>贵阳市花果园公交站台后湘雅家电广场对面松花南路高架桥下</t>
  </si>
  <si>
    <t>贵州鸿运兴出租汽车有限公司</t>
  </si>
  <si>
    <t>贵州鸿运兴出租汽车有限公司电动汽车充电站项目</t>
  </si>
  <si>
    <t>贵阳市南明区后巢乡朝阳村陈庄坝新村路13号附1号</t>
  </si>
  <si>
    <t>贵阳公交油榨街充电站</t>
  </si>
  <si>
    <t>贵阳市南明区油榨街花鸟市场入口旁</t>
  </si>
  <si>
    <t>贵阳公交甘荫塘充电站</t>
  </si>
  <si>
    <t>贵阳市南明区花溪大道中段甘荫塘公交站</t>
  </si>
  <si>
    <t>贵阳公交园林路充电站</t>
  </si>
  <si>
    <t>贵阳市南明区园林路口公交站</t>
  </si>
  <si>
    <t>贵阳公交凤凰村充电站</t>
  </si>
  <si>
    <t>贵州省贵阳市南明区凤凰村公交停保场内</t>
  </si>
  <si>
    <t>贵州玖能行能源科技有限公司南明区充电站项目</t>
  </si>
  <si>
    <t>贵阳市南明区青云路231号、遵义中路U2栋旁公交首末站</t>
  </si>
  <si>
    <t>特来电贵阳花果园购物中心充电站</t>
  </si>
  <si>
    <t>贵阳市南明区花果园大街花果园购物中心B1层地下停车场</t>
  </si>
  <si>
    <t>经开区奇瑞充电站</t>
  </si>
  <si>
    <t>贵州省贵阳市经开区开发大道奇瑞万达贵州客车股份有限公司停车场内</t>
  </si>
  <si>
    <t>花溪改毛加油站二站充电站</t>
  </si>
  <si>
    <t>贵阳公交息烽火车站充电站（2021年度）</t>
  </si>
  <si>
    <t>贵阳市息烽县永阳街道办环城路息烽火车站公交车枢纽站内</t>
  </si>
  <si>
    <t>贵阳公交世纪城充电站</t>
  </si>
  <si>
    <t>贵阳市观山湖区龙泉苑街88号世纪城公交首末站内</t>
  </si>
  <si>
    <t>宇虹·万花城电动汽车充电站</t>
  </si>
  <si>
    <t>宾阳大道宇虹·万花城南区售楼部停车场内</t>
  </si>
  <si>
    <t>贵阳宜家家居充电站</t>
  </si>
  <si>
    <t>贵州省贵阳市观山湖区金清大道2号宜家家居一层停车场</t>
  </si>
  <si>
    <t>特来电贵阳京东亚洲一号充电站</t>
  </si>
  <si>
    <t>贵阳市观山湖区观清路京东亚洲一号仓储区地面停车场</t>
  </si>
  <si>
    <t>贵阳花溪区溪南高中充电站</t>
  </si>
  <si>
    <t>贵州省贵阳市花溪区田园南路5708厂生活区</t>
  </si>
  <si>
    <t>贵州加码能源科技有限公司</t>
  </si>
  <si>
    <t>贵阳乌当区双创中心充电站</t>
  </si>
  <si>
    <t>贵州省贵阳市乌当区行政中心恒荣汽车修理厂旁</t>
  </si>
  <si>
    <t>贵州畅的科技有限公司</t>
  </si>
  <si>
    <t>多彩贵州文创园充电站</t>
  </si>
  <si>
    <t>双龙多彩贵州文创园</t>
  </si>
  <si>
    <t>遵义市</t>
  </si>
  <si>
    <t>贵州惠民亿新能源发展有限公司</t>
  </si>
  <si>
    <t>贵州惠民亿新能源汽车充电设施建设项目</t>
  </si>
  <si>
    <t>遵义市务川县东升大道兴之柯检测站内（务川县新客运站旁）</t>
  </si>
  <si>
    <t>务川世纪大酒店有限公司</t>
  </si>
  <si>
    <t>务川世纪大酒店停车场充电桩建设项目</t>
  </si>
  <si>
    <t>贵州省遵义市务川仡佬族苗族自治县都濡街道350县道世纪东升新城</t>
  </si>
  <si>
    <t>务川景瑞实业有限公司</t>
  </si>
  <si>
    <t>镇南景瑞农商互联综合体充电站建设项目</t>
  </si>
  <si>
    <t>贵州省遵义市务川县镇南镇桂花大道旁（镇南加油站旁）</t>
  </si>
  <si>
    <t>贵州云谷新能源运营有限公司</t>
  </si>
  <si>
    <t>务川自治县老城区幸福路充电站建设项目</t>
  </si>
  <si>
    <t>贵州省遵义市务川县环城北路与幸福路交汇处停车场</t>
  </si>
  <si>
    <t>遵义集顺达交通运输（集团）余庆大通运输有限公司</t>
  </si>
  <si>
    <t>余庆县大通公司新能源汽车充电站建设项目</t>
  </si>
  <si>
    <t>余庆县敖溪镇汽车站内</t>
  </si>
  <si>
    <t>余庆县勇慧新能源开发有限责任公司</t>
  </si>
  <si>
    <t>余庆县构皮滩新能源公交总站项目</t>
  </si>
  <si>
    <t>余庆县构皮滩镇飞龙路</t>
  </si>
  <si>
    <t>余庆县江南片区新能源公交车总站建设项目</t>
  </si>
  <si>
    <t>余庆县龙溪镇红军社区</t>
  </si>
  <si>
    <t>贵州省湄石高速沙堆停车区（南侧）充电设施建设运营项目</t>
  </si>
  <si>
    <t>贵州省湄石高速沙堆停车区（南侧）停车场</t>
  </si>
  <si>
    <t>贵州省湄石高速沙堆停车区（北侧）充电设施建设运营项目</t>
  </si>
  <si>
    <t>贵州省湄石高速沙堆停车区（北侧）停车场</t>
  </si>
  <si>
    <t>遵义市汇川区贵州云谷城上城充电站</t>
  </si>
  <si>
    <t>贵州省遵义市汇川区南京路386号</t>
  </si>
  <si>
    <t>遵义市汇川区贵州云谷厦门路光大银行充电站</t>
  </si>
  <si>
    <t>贵州省遵义市汇川区厦门路1号</t>
  </si>
  <si>
    <t>贵州悦乘新能源发展有限公司</t>
  </si>
  <si>
    <t>贵州悦乘新能源汽车充电转建设项目</t>
  </si>
  <si>
    <t>正安县安场镇农民工创业城</t>
  </si>
  <si>
    <t>贵州弗斯特玛帮网络科技有限公司遵义分公司</t>
  </si>
  <si>
    <t>遵义高铁站停车场充电站建设项目</t>
  </si>
  <si>
    <t>新蒲新区高铁站地下停车场C区</t>
  </si>
  <si>
    <t>贵州云谷幸福家园新能源充电站</t>
  </si>
  <si>
    <t>遵义市新蒲新区幸福家园露天停车场</t>
  </si>
  <si>
    <t>遵义云动力新能源汽车充电服务有限公司</t>
  </si>
  <si>
    <t>遵义云动力高铁站充电站</t>
  </si>
  <si>
    <t>遵义高铁站地下停车场负一楼出口处</t>
  </si>
  <si>
    <t>习水县城乡汽车客运有限责任公司</t>
  </si>
  <si>
    <t>习水县城乡汽车客运有限责任公司温水镇新能源车充电站项目</t>
  </si>
  <si>
    <t>贵州省习水县温水镇幸福大道</t>
  </si>
  <si>
    <t>贵州天任电力科技自动化有限公司</t>
  </si>
  <si>
    <t>遵义忠庄客运站充电站</t>
  </si>
  <si>
    <t>贵州省遵义市红花岗区海尔大道1号忠庄客运站内地面停车场</t>
  </si>
  <si>
    <t>贵州海尧迅捷科技有限公司</t>
  </si>
  <si>
    <t>海尧新能源官井充电站建设项目</t>
  </si>
  <si>
    <t>红花岗区官井东路路边空地（毗邻凤凰国际花园北侧）</t>
  </si>
  <si>
    <t>贵州雪谷新能源科技有限公司</t>
  </si>
  <si>
    <t>1、遵义市红花岗区老火车站雪谷充电站2、遵义市红花岗区老火车站广场充电站</t>
  </si>
  <si>
    <t>1、遵义市红花岗区老火车站内
2、遵义市红花岗区老火车站广场</t>
  </si>
  <si>
    <t>遵义市播州区万发客运有限责任公司</t>
  </si>
  <si>
    <t>遵义市播州区万发新能源电动汽车充电站项目</t>
  </si>
  <si>
    <t>遵义市播州区桂花桥街道万寿北街东侧</t>
  </si>
  <si>
    <t>贵州省湄石高速湄潭南服务区（北侧）充电设施建设运营项目</t>
  </si>
  <si>
    <t>湄石高速湄潭南服务区（北侧）停车场</t>
  </si>
  <si>
    <t>贵州省湄石高速湄潭南服务区（南侧）充电设施建设运营项目</t>
  </si>
  <si>
    <t>湄石高速湄潭南服务区（南侧）停车场</t>
  </si>
  <si>
    <t>凤冈城南交通运输综合服务有限公司</t>
  </si>
  <si>
    <t>凤冈城南公共交通充电站</t>
  </si>
  <si>
    <t>凤冈县何坝镇康何大道中段</t>
  </si>
  <si>
    <t>凤冈县晟禾城乡开发有限公司</t>
  </si>
  <si>
    <t>凤冈县充电桩建设项目</t>
  </si>
  <si>
    <t>凤冈县龙泉街道、何坝街道</t>
  </si>
  <si>
    <t>凤冈县宏发米业有限公司</t>
  </si>
  <si>
    <t>电动汽车充电站建设项目</t>
  </si>
  <si>
    <t>凤冈县龙泉镇三坝工业园区</t>
  </si>
  <si>
    <t>凤冈县先美建材销售有限公司</t>
  </si>
  <si>
    <t>凤冈县龙泉镇三坝村、何坝镇水河村</t>
  </si>
  <si>
    <t>六盘水市</t>
  </si>
  <si>
    <t>六枝特区公共汽车运输公司</t>
  </si>
  <si>
    <t>六枝特区公共汽车运输公司2021年充电桩项目</t>
  </si>
  <si>
    <t>六枝特区</t>
  </si>
  <si>
    <t>盘州公共交通服务有限公司</t>
  </si>
  <si>
    <t>丁家坡充电站</t>
  </si>
  <si>
    <t>贵州省六盘水市盘州市翰林街道丁家坡（320国道旁）</t>
  </si>
  <si>
    <t>盘州市中医院充电站</t>
  </si>
  <si>
    <t>贵州省六盘水市盘州市中医院停车场内</t>
  </si>
  <si>
    <t>盘州市博跃新能源开发利用有限公司</t>
  </si>
  <si>
    <t>博跃②号充电站</t>
  </si>
  <si>
    <t>贵州省盘州市迎宾大道紫金名门商业广场</t>
  </si>
  <si>
    <t>盘州罗宾森新能源科技有限公司</t>
  </si>
  <si>
    <t>盘州市罗宾森充电站</t>
  </si>
  <si>
    <t>贵州省盘州市两河街道LED产业园</t>
  </si>
  <si>
    <t>六盘水公交瑞鑫商贸有限公司</t>
  </si>
  <si>
    <t>钟山区双坝充电站（扩建）</t>
  </si>
  <si>
    <t>钟山区红岩街道双坝村</t>
  </si>
  <si>
    <t>海关充电站</t>
  </si>
  <si>
    <t>原海关停车场</t>
  </si>
  <si>
    <t>六枝供电局</t>
  </si>
  <si>
    <t>堕却供电所充电桩新建工程</t>
  </si>
  <si>
    <t>堕却供电所</t>
  </si>
  <si>
    <t>郞岱供电所充电桩新建工程</t>
  </si>
  <si>
    <t>郞岱供电所</t>
  </si>
  <si>
    <t>中寨供电所充电桩新建工程</t>
  </si>
  <si>
    <t>中寨供电所</t>
  </si>
  <si>
    <t>龙场供电所充电桩新建工程</t>
  </si>
  <si>
    <t>龙场供电所</t>
  </si>
  <si>
    <t>东部供电所充电桩新建工程</t>
  </si>
  <si>
    <t>东部供电所</t>
  </si>
  <si>
    <t>岩脚供电所充电桩新建工程</t>
  </si>
  <si>
    <t>岩脚供电所</t>
  </si>
  <si>
    <t>盘州供电局</t>
  </si>
  <si>
    <t>六盘水供电局（盘州供电局）2021年两河供电所充电桩新建工程</t>
  </si>
  <si>
    <t>两河供电所停车场</t>
  </si>
  <si>
    <t>六盘水供电局（盘州供电局）2021年乐民供电所充电桩新建工程</t>
  </si>
  <si>
    <t>乐民供电所停车场</t>
  </si>
  <si>
    <t>六盘水供电局（盘州供电局）2021年保田供电所充电桩新建工程</t>
  </si>
  <si>
    <t>保田供电所停车场</t>
  </si>
  <si>
    <t>六盘水供电局（盘州供电局）2021年刘官供电所充电桩新建工程</t>
  </si>
  <si>
    <t>刘官供电所停车场</t>
  </si>
  <si>
    <t>六盘水供电局（盘州供电局）2021年双凤供电所充电桩新建工程</t>
  </si>
  <si>
    <t>双凤供电所停车场</t>
  </si>
  <si>
    <t>六盘水供电局（盘州供电局）2021年响水供电所充电桩新建工程</t>
  </si>
  <si>
    <t>响水供电所停车场</t>
  </si>
  <si>
    <t>六盘水供电局（盘州供电局）2021年坪地供电所充电桩新建工程</t>
  </si>
  <si>
    <t>坪地供电所停车场</t>
  </si>
  <si>
    <t>六盘水供电局（盘州供电局）2021年大山供电所充电桩新建工程</t>
  </si>
  <si>
    <t>大山供电所停车场</t>
  </si>
  <si>
    <t>六盘水供电局（盘州供电局）2021年普古供电所充电桩新建工程</t>
  </si>
  <si>
    <t>普古供电所停车场</t>
  </si>
  <si>
    <t>六盘水供电局（盘州供电局）2021年柏果供电所充电桩新建工程</t>
  </si>
  <si>
    <t>柏果供电所停车场</t>
  </si>
  <si>
    <t>六盘水供电局（盘州供电局）2021年淤泥供电所充电桩新建工程</t>
  </si>
  <si>
    <t>淤泥供电所停车场</t>
  </si>
  <si>
    <t>六盘水供电局（盘州供电局）2021年盘关供电所充电桩新建工程</t>
  </si>
  <si>
    <t>盘关供电所停车场</t>
  </si>
  <si>
    <t>六盘水供电局（盘州供电局）2021年石桥供电所充电桩新建工程</t>
  </si>
  <si>
    <t>石桥供电所停车场</t>
  </si>
  <si>
    <t>六盘水供电局（盘州供电局）2021年羊场供电所充电桩新建工程</t>
  </si>
  <si>
    <t>羊场供电所停车场</t>
  </si>
  <si>
    <t>六盘水供电局（盘州供电局）2021年鸡场坪供电所充电桩新建工程</t>
  </si>
  <si>
    <t>鸡场坪供电所停车场</t>
  </si>
  <si>
    <t>水城供电局</t>
  </si>
  <si>
    <t>六盘水供电局（水城供电局）阿戛供电所充电桩新建工程</t>
  </si>
  <si>
    <t>阿戛供电所停车场</t>
  </si>
  <si>
    <t>六盘水供电局（水城供电局）比德供电所充电桩新建工程</t>
  </si>
  <si>
    <t>比德供电所停车场</t>
  </si>
  <si>
    <t>六盘水供电局（水城供电局）发耳供电所充电桩新建工程</t>
  </si>
  <si>
    <t>发耳供电所停车场</t>
  </si>
  <si>
    <t>六盘水供电局（水城供电局）龙场供电所充电桩新建工程</t>
  </si>
  <si>
    <t>龙场供电所停车场</t>
  </si>
  <si>
    <t>六盘水供电局（水城供电局）蟠龙供电所充电桩新建工程</t>
  </si>
  <si>
    <t>蟠龙供电所停车场</t>
  </si>
  <si>
    <t>六盘水供电局（水城供电局）配电2分部充电桩新建工程</t>
  </si>
  <si>
    <t>配电2分部停车场</t>
  </si>
  <si>
    <t>六盘水供电局（水城供电局）双水供电所充电桩新建工程</t>
  </si>
  <si>
    <t>双水供电所停车场</t>
  </si>
  <si>
    <t>钟山供电局</t>
  </si>
  <si>
    <t>六盘水供电局（钟山供电局）南开供电所充电桩新建工程</t>
  </si>
  <si>
    <t>南开供电所</t>
  </si>
  <si>
    <t>六盘水供电局（钟山供电局）保华供电所充电桩新建工程</t>
  </si>
  <si>
    <t>保华供电所</t>
  </si>
  <si>
    <t>六盘水供电局（钟山供电局）木果供电所充电桩新建工程</t>
  </si>
  <si>
    <t>木果供电所</t>
  </si>
  <si>
    <t>六盘水供电局（钟山供电局）汪家寨配电所充电桩新建工程</t>
  </si>
  <si>
    <t>汪家寨配电所</t>
  </si>
  <si>
    <t>六盘水供电局（钟山供电局）南开配电所充电桩新建工程</t>
  </si>
  <si>
    <t>南开配电所</t>
  </si>
  <si>
    <t>六盘水供电局（钟山供电局）月照供电所充电桩新建工程</t>
  </si>
  <si>
    <t>月照供电所</t>
  </si>
  <si>
    <t>六盘水供电局（钟山供电局）大湾供电所充电桩新建工程</t>
  </si>
  <si>
    <t>大湾供电所</t>
  </si>
  <si>
    <t>六盘水供电局（钟山供电局）钟山本部大院充电桩新建工程</t>
  </si>
  <si>
    <t>钟山本部大院停车场</t>
  </si>
  <si>
    <t>六盘水供电局（钟山供电局）一级储备仓库充电桩新建工程</t>
  </si>
  <si>
    <t>一级储备仓库内</t>
  </si>
  <si>
    <t>六盘水供电局（钟山供电局）汪家寨供电所充电桩新建工程</t>
  </si>
  <si>
    <t>汪家寨供电所</t>
  </si>
  <si>
    <t>六盘水供电局（钟山供电局）2021年赫六高速公路木果服务区(右侧)充电站新建工程</t>
  </si>
  <si>
    <t>赫六高速公路木果服务区右侧</t>
  </si>
  <si>
    <t>六盘水供电局（钟山供电局）2021年赫六高速公路木果服务区(左侧)充电站新建工程</t>
  </si>
  <si>
    <t>赫六高速公路木果服务区左侧</t>
  </si>
  <si>
    <t>安顺市</t>
  </si>
  <si>
    <t>贵州省安顺汽车运输公司</t>
  </si>
  <si>
    <t>安运司镇宁客运站充电站</t>
  </si>
  <si>
    <t>安顺市镇宁县镇宁汽车站内</t>
  </si>
  <si>
    <t>安顺市平坝区星期八酒店有限公司</t>
  </si>
  <si>
    <t>平坝区星期八酒店新能源汽车充电桩建设项目</t>
  </si>
  <si>
    <t>安顺市平坝区街道办事处龙阳路高铁新村岩脚寨</t>
  </si>
  <si>
    <t>毕节市</t>
  </si>
  <si>
    <t>七星关区公共交通客运有限责任公司</t>
  </si>
  <si>
    <t>朱昌路口生态公司停车场充电站</t>
  </si>
  <si>
    <t>朱昌路口生态公司停车场</t>
  </si>
  <si>
    <t>七星关区实验中学路口白坟坝停车场充电站</t>
  </si>
  <si>
    <t>七星关区实验中学路口白坟坝停车场</t>
  </si>
  <si>
    <t>市东街道侧面停车场充电站</t>
  </si>
  <si>
    <t>市东街道侧面停车场</t>
  </si>
  <si>
    <t>拓海中央公园往南山碧桂园路口充电站</t>
  </si>
  <si>
    <t>拓海中央公园往南山碧桂园路口停车场</t>
  </si>
  <si>
    <t>毕节市高铁站枢纽中心充电站</t>
  </si>
  <si>
    <t>毕节市碧升新能源汽车充电服务有限公司</t>
  </si>
  <si>
    <t>毕节市碧升新能源汽车充电服务有限公司电商城充电站</t>
  </si>
  <si>
    <t>毕节市七星关区观音桥街道观水路电子商务产业园7号楼旁</t>
  </si>
  <si>
    <t>贵州燃气集团毕节市燃气有限责任公司</t>
  </si>
  <si>
    <t>贵州燃气集团毕节鸭池综合充电站</t>
  </si>
  <si>
    <t>七星关区鸭池镇头步桥村贵州燃气集团鸭池综合储配站</t>
  </si>
  <si>
    <t>毕节市新能源发展有限公司</t>
  </si>
  <si>
    <t>毕节市政府充电桩建设示范项目</t>
  </si>
  <si>
    <t>毕节市行政办公中心停车场内</t>
  </si>
  <si>
    <t>毕节市金海能源投资建设有限责任公司</t>
  </si>
  <si>
    <t>金海湖新区10台120KW充电桩项目</t>
  </si>
  <si>
    <t>金海湖新区市一医金海湖新区分院</t>
  </si>
  <si>
    <t>贵州盛泰新能源汽车服务有限公司</t>
  </si>
  <si>
    <t>贵州盛泰新能源汽车服务有限公司充电桩建设项目</t>
  </si>
  <si>
    <t>七星关区青龙山1号隧道口黔钦二手车市场内3号门面处</t>
  </si>
  <si>
    <t>贵州鑫旺新能源有限公司</t>
  </si>
  <si>
    <t>大方县鑫旺充电站</t>
  </si>
  <si>
    <t>贵州省毕节市大方县路塘村一组</t>
  </si>
  <si>
    <t>贵州易充新能源科技有限公司</t>
  </si>
  <si>
    <t>易充满维也纳充电站</t>
  </si>
  <si>
    <t>贵州省毕节市大方县红旗街道丰登大道贵州恒基酒店管理有限公司停车场</t>
  </si>
  <si>
    <t>贵州梓航新能源科技有限公司</t>
  </si>
  <si>
    <t>大方星星充电神龙大道站</t>
  </si>
  <si>
    <t>贵州省毕节市大方县东关乡神龙入口2公里处</t>
  </si>
  <si>
    <t>大方星星充电奢香大道站</t>
  </si>
  <si>
    <t>贵州省毕节市大方县奢香大道粮食局停车场内</t>
  </si>
  <si>
    <t>黔西市亮永商贸有限公司</t>
  </si>
  <si>
    <t>中建乡充电站、永燊乡充电站、雨朵镇充电站、钟山镇充电站、定新乡充电站、协和镇充电站、文峰街道充电站、金碧镇充电站</t>
  </si>
  <si>
    <t>中建乡综治中心门口、永燊乡派出所门口左侧、雨朵镇雨羊路垃圾转运站门口、协和镇中学门口停车场、钟山镇水西黄粑厂门口、黔西市东门文峰社区停车场、定新乡国道县定新服务区、金碧镇教管中心门口</t>
  </si>
  <si>
    <t>黔西市客运公交有限公司</t>
  </si>
  <si>
    <t>黔西市客运公交有限公司电动汽车充电站</t>
  </si>
  <si>
    <t>黔西市客运公交有限公司沙泥洞停车场内</t>
  </si>
  <si>
    <t>贵州金元智慧能源有限公司</t>
  </si>
  <si>
    <t>贵州金元新能源电动汽车充换电设备设施（林华煤矿)项目</t>
  </si>
  <si>
    <t>毕节市金沙县贵州林华煤矿有限公司厂内</t>
  </si>
  <si>
    <t>贵州金元新能源电动汽车充换电设备设施（龙宫二号煤矿）项目</t>
  </si>
  <si>
    <t>毕节市金沙县贵州朗月煤矿投资有限公司龙宫二号煤矿厂内</t>
  </si>
  <si>
    <t>贵州金玛新能源运营有限公司</t>
  </si>
  <si>
    <t>金沙县东南环线汽车充电桩</t>
  </si>
  <si>
    <t>金沙县东南环线客车站内</t>
  </si>
  <si>
    <t>金沙县新城区客运站充电桩</t>
  </si>
  <si>
    <t>金沙县新城区客运站内</t>
  </si>
  <si>
    <t>金沙县滨湖湾充电站</t>
  </si>
  <si>
    <t>金沙县滨湖湾地下停车场内</t>
  </si>
  <si>
    <t>威宁县诚信公交客运有限责任公司</t>
  </si>
  <si>
    <t>威宁县诚信公交客运有限责任公司小屯公交站分散式充电桩项目</t>
  </si>
  <si>
    <t>小屯公交场站</t>
  </si>
  <si>
    <t>新建小屯公交站分散式充电桩项目</t>
  </si>
  <si>
    <t>铜仁市</t>
  </si>
  <si>
    <t>贵州铜仁长兴能源有限责任公司</t>
  </si>
  <si>
    <t>铜仁松桃城区供电所充电站</t>
  </si>
  <si>
    <t>铜仁市松桃苗族自治县九龙大道</t>
  </si>
  <si>
    <t>铜仁市铜欣能源销售有限公司</t>
  </si>
  <si>
    <t>铜仁市碧江区锦江南路充电桩项目</t>
  </si>
  <si>
    <t>锦江南路原客车站内</t>
  </si>
  <si>
    <t>贵州创界能源有限责任公司</t>
  </si>
  <si>
    <t>贵州创界能源有限责任公司充电站建设项目</t>
  </si>
  <si>
    <t>碧江区睿力国际铁路桥旁</t>
  </si>
  <si>
    <t>铜仁市玖玖新能源服务有限责任公司</t>
  </si>
  <si>
    <t>贵州兴瑞新能源科技有限责任公司充电桩建设项目</t>
  </si>
  <si>
    <t>碧江区磨刀湾铁路桥下停车场</t>
  </si>
  <si>
    <t>铜仁高速北站充电站建设项目</t>
  </si>
  <si>
    <t>贵州铜仁碧江区川硐客运北站</t>
  </si>
  <si>
    <t>铜仁谢桥长安4S店充电站</t>
  </si>
  <si>
    <t>铜仁市碧江区梵净山大道长安4S店（九龙汽修站旁）</t>
  </si>
  <si>
    <t>贵州铜创新能源科技有限公司</t>
  </si>
  <si>
    <t>贵州铜创新能源科技有限公司文笔佳苑充电桩建设项目</t>
  </si>
  <si>
    <t>河西街道办事处双江村西门坳村民组文笔佳苑壹栋一号·二号门面</t>
  </si>
  <si>
    <t>铜仁市碧江区怡加怡新能源有限责任公司</t>
  </si>
  <si>
    <t>铜仁市碧江区怡加怡新能源有限责任公司充电桩建设项目</t>
  </si>
  <si>
    <t>碧江区西环大道白水泥厂安置区星瀚1+1幼儿园旁</t>
  </si>
  <si>
    <t>铜仁市碧江区鑫华新能源服务有限公司</t>
  </si>
  <si>
    <t>铜仁市碧江区鑫华新能源服务有限公司充电桩建设项目</t>
  </si>
  <si>
    <t>碧江区西外环名城世家旁停车场内</t>
  </si>
  <si>
    <t>贵州锦能新能源有限公司</t>
  </si>
  <si>
    <t>贵州锦能新能源有限公司充电桩建设项目</t>
  </si>
  <si>
    <t>铜仁市第五中学旁停车场</t>
  </si>
  <si>
    <t>贵州启联能源电子科技有限公司</t>
  </si>
  <si>
    <t>铜仁市碧江区启联川硐停车场电动汽车充电桩项目</t>
  </si>
  <si>
    <t>贵州省铜仁市人民医院对面</t>
  </si>
  <si>
    <t>铜仁市大风车能源电子科技有限责任公司</t>
  </si>
  <si>
    <t>铜仁市大风车能源电子科技有限责任公司充电桩建设项目</t>
  </si>
  <si>
    <t>铜仁市碧江区环东路182号</t>
  </si>
  <si>
    <t>贵州顺利新能源科技有限公司</t>
  </si>
  <si>
    <t>贵州顺利新能源科技有限公司充电桩建设项目</t>
  </si>
  <si>
    <t>铜仁市碧江区睿力大道乌江中学路口沙子坳安置区</t>
  </si>
  <si>
    <t>贵州省铜仁市北门、武陵大道、城区西外环加油站充电站</t>
  </si>
  <si>
    <t>贵州省铜仁市北门、武陵大道、城区西外环加油站内</t>
  </si>
  <si>
    <t>铜仁高速南站长安4S店充电站</t>
  </si>
  <si>
    <t>铜仁市万山区桂花大道贵州金恒生长安店</t>
  </si>
  <si>
    <t>铜仁万山客运站充电站</t>
  </si>
  <si>
    <t>铜仁市万山区万山镇汞都路万山客运站</t>
  </si>
  <si>
    <t>铜仁金鳞大道加油站充电站</t>
  </si>
  <si>
    <t>贵州省铜仁市金鳞大道加油站内</t>
  </si>
  <si>
    <t>铜仁市众兴能源电子科技有限公司</t>
  </si>
  <si>
    <t>铜仁市众兴充电站</t>
  </si>
  <si>
    <t>万山区金鳞大道</t>
  </si>
  <si>
    <t>铜仁市绿色出行新能源交通营运有限公司</t>
  </si>
  <si>
    <t>铜仁市仁山公园充电站</t>
  </si>
  <si>
    <t>万山区仁山公园</t>
  </si>
  <si>
    <t>铜仁客运南站充电站</t>
  </si>
  <si>
    <t>铜仁客运南站地面停车场</t>
  </si>
  <si>
    <t>铜仁思南展示中心充电站</t>
  </si>
  <si>
    <t>铜仁思南展示中心旁</t>
  </si>
  <si>
    <t>铜仁思南三桥西充电站</t>
  </si>
  <si>
    <t>铜仁思南三桥西桥下</t>
  </si>
  <si>
    <t>铜仁石阡供电局充电站</t>
  </si>
  <si>
    <t>铜仁市石阡县泉都街道办事处大关社区佛顶山南路329号</t>
  </si>
  <si>
    <t>贵州省湄石高速石阡西服务区（北侧）充电设施建设运营项目</t>
  </si>
  <si>
    <t>贵州省湄石高速石阡西服务区（北侧）停车场</t>
  </si>
  <si>
    <t>贵州省湄石高速石阡西服务区（南侧）充电设施建设运营项目</t>
  </si>
  <si>
    <t>贵州省湄石高速石阡西服务区（南侧）停车场</t>
  </si>
  <si>
    <t>贵州省湄石高速本庄服务区（东侧）充电设施建设运营项目</t>
  </si>
  <si>
    <t>贵州省湄石高速本庄服务区（东侧）停车场</t>
  </si>
  <si>
    <t>贵州省湄石高速本庄服务区（西侧）充电设施建设运营项目</t>
  </si>
  <si>
    <t>贵州省湄石高速本庄服务区（西侧）停车场</t>
  </si>
  <si>
    <t>石阡花桥服务区充电站</t>
  </si>
  <si>
    <t>贵州省石阡县花桥服务区内</t>
  </si>
  <si>
    <t>石阡北塔加油站充电站</t>
  </si>
  <si>
    <t>贵州省石阡县中石化北塔加油站内</t>
  </si>
  <si>
    <t>贵州省沿河客运南站充电设施建设运营项目</t>
  </si>
  <si>
    <t>贵州省沿河客运南站停车场内</t>
  </si>
  <si>
    <t>贵州省铜仁德江北京路加油站充电站</t>
  </si>
  <si>
    <t>贵州省铜仁德江北京路加油站充电站内</t>
  </si>
  <si>
    <t>黔东南州</t>
  </si>
  <si>
    <t>黄平汽车站充电站</t>
  </si>
  <si>
    <t>黄平县新州镇客车站内</t>
  </si>
  <si>
    <t>施秉新客车站充电站项目</t>
  </si>
  <si>
    <t>施秉县城关镇新客车站内</t>
  </si>
  <si>
    <t>施秉县黔岭充电站项目</t>
  </si>
  <si>
    <t>施秉县城关镇中沙停车场内</t>
  </si>
  <si>
    <t>特来电凯运集团镇远客运站充电站</t>
  </si>
  <si>
    <t>镇远县舞阳镇</t>
  </si>
  <si>
    <t>天柱汽车站充电站</t>
  </si>
  <si>
    <t>天柱县凤城镇客车站内</t>
  </si>
  <si>
    <t>凯里安好行公共交通有限责任公司</t>
  </si>
  <si>
    <t>锦屏县纯电动公交龙塘充电站</t>
  </si>
  <si>
    <t>锦屏县三江镇</t>
  </si>
  <si>
    <t>锦屏汽车站充电站</t>
  </si>
  <si>
    <t>锦屏县三江镇客运南站内</t>
  </si>
  <si>
    <t>剑河县客车站充电站建设项目</t>
  </si>
  <si>
    <t>剑河县革东镇客车站内</t>
  </si>
  <si>
    <t>黎平县城南客运站充电桩项目</t>
  </si>
  <si>
    <t>黎平县德凤街道城南客运站内</t>
  </si>
  <si>
    <t>雷山县北出口充电站建设工程</t>
  </si>
  <si>
    <t>雷山县丹江镇</t>
  </si>
  <si>
    <t>黔南州</t>
  </si>
  <si>
    <t>独山县公共汽车公司</t>
  </si>
  <si>
    <t>独山县公共汽车公司新能源汽车充电站</t>
  </si>
  <si>
    <t>独山县百泉镇城南公交枢纽站</t>
  </si>
  <si>
    <t>天空之桥观光服务区充电桩</t>
  </si>
  <si>
    <t>平塘县天空之桥观光服务区停车场</t>
  </si>
  <si>
    <t>贵州玖能行科技有限公司</t>
  </si>
  <si>
    <t>长顺县广顺客运站电动汽车充电站项目</t>
  </si>
  <si>
    <t>长顺县广顺客运站内</t>
  </si>
  <si>
    <t>都匀汽车大修厂充电桩项目</t>
  </si>
  <si>
    <t>黔南州都匀市谢官冲路4号（黔南汽车大修厂内）</t>
  </si>
  <si>
    <t>黔南州公安局充电桩建设项目</t>
  </si>
  <si>
    <t>贵州省黔南布依族苗族自治州都匀市西山大道北段2号</t>
  </si>
  <si>
    <t>黔南匀运公交有限责任公司</t>
  </si>
  <si>
    <t>黔南匀运公交公司充电桩项目</t>
  </si>
  <si>
    <t>都匀市剑江北路138号平桥客运站</t>
  </si>
  <si>
    <t>福泉市兴联公共交通运输有限公司</t>
  </si>
  <si>
    <t>兴联公交牛场充电站</t>
  </si>
  <si>
    <t>福泉市牛场镇北门开发区牛场汽车站</t>
  </si>
  <si>
    <t>贵安新区配售电有限公司</t>
  </si>
  <si>
    <t>荔波小七孔景区西大门充电站项目</t>
  </si>
  <si>
    <t>荔波县小七孔景区西门停车场</t>
  </si>
  <si>
    <t>荔波玉朝大道加油站充电站项目</t>
  </si>
  <si>
    <t>荔波县玉朝大道中石化加油站内</t>
  </si>
  <si>
    <t>罗甸城西大道充电桩项目</t>
  </si>
  <si>
    <t>罗甸县城西工业园区内</t>
  </si>
  <si>
    <t>黔南州瓮安县客运站内</t>
  </si>
  <si>
    <t>瓮安客运站充电站项目</t>
  </si>
  <si>
    <t>瓮安西服务区内</t>
  </si>
  <si>
    <t>瓮安西服务区充电站项目</t>
  </si>
  <si>
    <t>黔西南州</t>
  </si>
  <si>
    <t>贵州特森新能源有限责任公司</t>
  </si>
  <si>
    <t>特森新能源充电站（乐园路人工湖站）</t>
  </si>
  <si>
    <t>兴义市乐园路人工湖</t>
  </si>
  <si>
    <r>
      <t>贵阳特</t>
    </r>
    <r>
      <rPr>
        <sz val="10"/>
        <color indexed="8"/>
        <rFont val="宋体"/>
        <charset val="134"/>
      </rPr>
      <t>来电新能源有限公司</t>
    </r>
  </si>
  <si>
    <t>特来电兴义中石化大顺充电站建设项目</t>
  </si>
  <si>
    <t>兴义市南环路中石化大顺加油站停车场</t>
  </si>
  <si>
    <t>特来电兴义中石化木贾充电站建设项目</t>
  </si>
  <si>
    <t>兴义市坪东大道木贾物流园中石化加油站停车场</t>
  </si>
  <si>
    <t>特来电兴义中石化下午屯充电站建设项目</t>
  </si>
  <si>
    <t>兴义市下午屯峰林大道中石化加油站停车场</t>
  </si>
  <si>
    <t>特来电兴义中石化桔山大道充电站建设项目</t>
  </si>
  <si>
    <t>兴义市南桔山大道侧中石化加油站停车场</t>
  </si>
  <si>
    <t>兴义市万峰林充电桩</t>
  </si>
  <si>
    <t>兴义市万峰林街道万峰林国际中心</t>
  </si>
  <si>
    <t>黔西南州盛鑫源新能源科技有限公司</t>
  </si>
  <si>
    <t>盛鑫源科技有限公司充电桩项目（华联城四期）</t>
  </si>
  <si>
    <t>兴义市兴泰街道华联城四期</t>
  </si>
  <si>
    <t>贵州悦创新能源有限公司</t>
  </si>
  <si>
    <t>悦创新能源汽车充电桩项目</t>
  </si>
  <si>
    <t>兴义市桔山街道埂坡七组金州湾度假村停车场</t>
  </si>
  <si>
    <t>南方电网电动汽车服务有限公司</t>
  </si>
  <si>
    <t>中石化西霞路、小店子、坪东木贾加油站充电站项目</t>
  </si>
  <si>
    <t>中石化西霞路、小店子、坪东木贾加油站充电站</t>
  </si>
  <si>
    <t>兴义市中石化文化路、科佐屯加油站充电站项目</t>
  </si>
  <si>
    <t>兴义市中石化文化路、科佐屯加油站充电站</t>
  </si>
  <si>
    <t>中石化兴马大道、桔山大道、烟厂加油站充电站项目</t>
  </si>
  <si>
    <t>中石化兴马大道、桔山大道、烟厂加油站充电站</t>
  </si>
  <si>
    <t>兴义市客运东站充电站项目</t>
  </si>
  <si>
    <t>兴义市客运东站</t>
  </si>
  <si>
    <t>贵州金州格能新能源公司开发有限公司</t>
  </si>
  <si>
    <t>金格新能源富康一小充电桩项目</t>
  </si>
  <si>
    <t>富康一小</t>
  </si>
  <si>
    <t>金格新能源富康汇和府充电站项目</t>
  </si>
  <si>
    <t>富康汇和府</t>
  </si>
  <si>
    <t>贵州源越升能源科技有限公司</t>
  </si>
  <si>
    <t>贵州源越升科技有限公司“充电站建设项目一期”</t>
  </si>
  <si>
    <t>兴义市木贾办事处栖霞路中段</t>
  </si>
  <si>
    <t>贵州美拓新能源有限责任公司</t>
  </si>
  <si>
    <t>贵州美拓新能源有限责任公司落地式120KW智能直流充电桩安装工程项目</t>
  </si>
  <si>
    <t>兴义市下午屯街道峰林大道</t>
  </si>
  <si>
    <t>贵州省钮币新能源科技有限公司</t>
  </si>
  <si>
    <t>贵州省钮币新能源科技有限公司落地式120KW智能直流充电桩安装工程项目</t>
  </si>
  <si>
    <t>兴义市下午屯街道坝佑村落火坪</t>
  </si>
  <si>
    <t>南方电网贵州电动汽车服务公司</t>
  </si>
  <si>
    <t>兴仁客运站充电桩</t>
  </si>
  <si>
    <t>兴仁市客运站前停车场</t>
  </si>
  <si>
    <t>望谟客车站充电项目</t>
  </si>
  <si>
    <t>黔西南布依族苗族自治州望谟县客车站</t>
  </si>
  <si>
    <t>贵州源越升能源科技有限公司充电站项目建设一期</t>
  </si>
  <si>
    <t>安龙县栖凤办事处响乐组安龙大道旁</t>
  </si>
  <si>
    <t>贵州源越升能源科技有限公司充电站项目建设二期</t>
  </si>
  <si>
    <t>安龙县栖凤街道办事处大坪立交桥旁</t>
  </si>
  <si>
    <r>
      <t>南方电网</t>
    </r>
    <r>
      <rPr>
        <sz val="10"/>
        <color indexed="8"/>
        <rFont val="宋体"/>
        <charset val="134"/>
      </rPr>
      <t>贵州电动汽车服务有限公司</t>
    </r>
  </si>
  <si>
    <t>南网贵州电动兴运司晴隆客运充电站</t>
  </si>
  <si>
    <t>晴隆县东观街道办五里社区黄庄组（晴隆客运站）</t>
  </si>
  <si>
    <t>贵安新区</t>
  </si>
  <si>
    <t>贵安新区大学城思雅路充电站</t>
  </si>
  <si>
    <t>贵州省贵安新区大学城思雅路与思杨路交叉路口东南侧</t>
  </si>
  <si>
    <t>贵安新区老管委会充电桩</t>
  </si>
  <si>
    <t>贵州省贵安新区老管委会行政服务中心大型停车场内</t>
  </si>
  <si>
    <t>惠水服务区充电站</t>
  </si>
  <si>
    <t>贵州省惠水高速服务区</t>
  </si>
  <si>
    <t>青岩高速服务区充电桩双侧</t>
  </si>
  <si>
    <t>贵州省青岩高速服务区</t>
  </si>
  <si>
    <t>桐梓服务区充电站</t>
  </si>
  <si>
    <t>贵州省桐梓高速服务区</t>
  </si>
  <si>
    <t>团结服务区充电站</t>
  </si>
  <si>
    <t>贵州省团结高速服务区</t>
  </si>
  <si>
    <t>虾子服务区充电站</t>
  </si>
  <si>
    <t>贵州省虾子高速服务区</t>
  </si>
  <si>
    <t>旺隆高速服务区充电桩双侧</t>
  </si>
  <si>
    <t>贵州省旺隆高速服务区</t>
  </si>
  <si>
    <t>上堡服务区充电站</t>
  </si>
  <si>
    <t>贵州省上堡高速服务区</t>
  </si>
  <si>
    <t>温泉服务区充电站</t>
  </si>
  <si>
    <t>贵州省温泉高速服务区</t>
  </si>
  <si>
    <t>长耳营服务区充电站</t>
  </si>
  <si>
    <t>贵州省长耳营高速服务区</t>
  </si>
  <si>
    <t>高峰镇政府
电动汽车充电站</t>
  </si>
  <si>
    <t>贵州省贵安新区高峰镇政府停车场内</t>
  </si>
  <si>
    <t>湖潮乡政府
电动汽车充电站</t>
  </si>
  <si>
    <t>贵州省贵安新区湖潮乡政府停车场内</t>
  </si>
</sst>
</file>

<file path=xl/styles.xml><?xml version="1.0" encoding="utf-8"?>
<styleSheet xmlns="http://schemas.openxmlformats.org/spreadsheetml/2006/main">
  <numFmts count="8">
    <numFmt numFmtId="176" formatCode="0_ "/>
    <numFmt numFmtId="177" formatCode="0.000000_ "/>
    <numFmt numFmtId="42" formatCode="_ &quot;￥&quot;* #,##0_ ;_ &quot;￥&quot;* \-#,##0_ ;_ &quot;￥&quot;* &quot;-&quot;_ ;_ @_ "/>
    <numFmt numFmtId="44" formatCode="_ &quot;￥&quot;* #,##0.00_ ;_ &quot;￥&quot;* \-#,##0.00_ ;_ &quot;￥&quot;* &quot;-&quot;??_ ;_ @_ "/>
    <numFmt numFmtId="178" formatCode="0.00_);[Red]\(0.00\)"/>
    <numFmt numFmtId="43" formatCode="_ * #,##0.00_ ;_ * \-#,##0.00_ ;_ * &quot;-&quot;??_ ;_ @_ "/>
    <numFmt numFmtId="179" formatCode="0.00_ "/>
    <numFmt numFmtId="41" formatCode="_ * #,##0_ ;_ * \-#,##0_ ;_ * &quot;-&quot;_ ;_ @_ "/>
  </numFmts>
  <fonts count="38">
    <font>
      <sz val="11"/>
      <color theme="1"/>
      <name val="宋体"/>
      <charset val="134"/>
      <scheme val="minor"/>
    </font>
    <font>
      <b/>
      <sz val="11"/>
      <color theme="1"/>
      <name val="宋体"/>
      <charset val="134"/>
      <scheme val="minor"/>
    </font>
    <font>
      <sz val="16"/>
      <color theme="1"/>
      <name val="方正小标宋简体"/>
      <charset val="134"/>
    </font>
    <font>
      <sz val="10"/>
      <color rgb="FF000000"/>
      <name val="宋体"/>
      <charset val="134"/>
      <scheme val="minor"/>
    </font>
    <font>
      <b/>
      <sz val="10"/>
      <color rgb="FF000000"/>
      <name val="宋体"/>
      <charset val="134"/>
      <scheme val="minor"/>
    </font>
    <font>
      <sz val="10"/>
      <color rgb="FF000000"/>
      <name val="宋体"/>
      <charset val="134"/>
    </font>
    <font>
      <sz val="10"/>
      <color theme="1"/>
      <name val="宋体"/>
      <charset val="134"/>
    </font>
    <font>
      <b/>
      <sz val="10"/>
      <color rgb="FF000000"/>
      <name val="宋体"/>
      <charset val="134"/>
    </font>
    <font>
      <sz val="10"/>
      <name val="宋体"/>
      <charset val="134"/>
      <scheme val="minor"/>
    </font>
    <font>
      <sz val="16"/>
      <name val="方正小标宋简体"/>
      <charset val="134"/>
    </font>
    <font>
      <sz val="10"/>
      <name val="宋体"/>
      <charset val="134"/>
    </font>
    <font>
      <b/>
      <sz val="10"/>
      <name val="宋体"/>
      <charset val="134"/>
    </font>
    <font>
      <sz val="10"/>
      <color theme="1"/>
      <name val="宋体"/>
      <charset val="134"/>
      <scheme val="minor"/>
    </font>
    <font>
      <b/>
      <sz val="10"/>
      <color theme="1"/>
      <name val="宋体"/>
      <charset val="134"/>
      <scheme val="minor"/>
    </font>
    <font>
      <b/>
      <sz val="10"/>
      <name val="宋体"/>
      <charset val="134"/>
      <scheme val="minor"/>
    </font>
    <font>
      <sz val="10"/>
      <name val="仿宋"/>
      <charset val="134"/>
    </font>
    <font>
      <sz val="11"/>
      <name val="宋体"/>
      <charset val="134"/>
      <scheme val="minor"/>
    </font>
    <font>
      <sz val="11"/>
      <color theme="0"/>
      <name val="宋体"/>
      <charset val="0"/>
      <scheme val="minor"/>
    </font>
    <font>
      <sz val="12"/>
      <name val="宋体"/>
      <charset val="134"/>
    </font>
    <font>
      <sz val="11"/>
      <color rgb="FF9C0006"/>
      <name val="宋体"/>
      <charset val="0"/>
      <scheme val="minor"/>
    </font>
    <font>
      <b/>
      <sz val="11"/>
      <color theme="3"/>
      <name val="宋体"/>
      <charset val="134"/>
      <scheme val="minor"/>
    </font>
    <font>
      <sz val="11"/>
      <color theme="1"/>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u/>
      <sz val="11"/>
      <color rgb="FF80008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0"/>
      <color indexed="8"/>
      <name val="宋体"/>
      <charset val="134"/>
    </font>
  </fonts>
  <fills count="33">
    <fill>
      <patternFill patternType="none"/>
    </fill>
    <fill>
      <patternFill patternType="gray125"/>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theme="4" tint="0.599993896298105"/>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799981688894314"/>
        <bgColor indexed="64"/>
      </patternFill>
    </fill>
  </fills>
  <borders count="17">
    <border>
      <left/>
      <right/>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21" fillId="23"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20"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33"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6" fillId="0" borderId="1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7" fillId="1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1" fillId="12"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30" fillId="0" borderId="1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1"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1" fillId="24" borderId="0" applyNumberFormat="false" applyBorder="false" applyAlignment="false" applyProtection="false">
      <alignment vertical="center"/>
    </xf>
    <xf numFmtId="0" fontId="23" fillId="11" borderId="10" applyNumberFormat="false" applyAlignment="false" applyProtection="false">
      <alignment vertical="center"/>
    </xf>
    <xf numFmtId="0" fontId="3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26"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34" fillId="29" borderId="10" applyNumberFormat="false" applyAlignment="false" applyProtection="false">
      <alignment vertical="center"/>
    </xf>
    <xf numFmtId="0" fontId="27" fillId="11" borderId="12" applyNumberFormat="false" applyAlignment="false" applyProtection="false">
      <alignment vertical="center"/>
    </xf>
    <xf numFmtId="0" fontId="35" fillId="30" borderId="16" applyNumberFormat="false" applyAlignment="false" applyProtection="false">
      <alignment vertical="center"/>
    </xf>
    <xf numFmtId="0" fontId="29" fillId="0" borderId="13" applyNumberFormat="false" applyFill="false" applyAlignment="false" applyProtection="false">
      <alignment vertical="center"/>
    </xf>
    <xf numFmtId="0" fontId="17" fillId="31" borderId="0" applyNumberFormat="false" applyBorder="false" applyAlignment="false" applyProtection="false">
      <alignment vertical="center"/>
    </xf>
    <xf numFmtId="0" fontId="0" fillId="0" borderId="0">
      <alignment vertical="center"/>
    </xf>
    <xf numFmtId="0" fontId="17" fillId="9" borderId="0" applyNumberFormat="false" applyBorder="false" applyAlignment="false" applyProtection="false">
      <alignment vertical="center"/>
    </xf>
    <xf numFmtId="0" fontId="0" fillId="7" borderId="9"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31" fillId="2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5"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18" fillId="0" borderId="0">
      <alignment vertical="center"/>
    </xf>
    <xf numFmtId="0" fontId="17" fillId="2"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17" fillId="8" borderId="0" applyNumberFormat="false" applyBorder="false" applyAlignment="false" applyProtection="false">
      <alignment vertical="center"/>
    </xf>
  </cellStyleXfs>
  <cellXfs count="66">
    <xf numFmtId="0" fontId="0" fillId="0" borderId="0" xfId="0">
      <alignment vertical="center"/>
    </xf>
    <xf numFmtId="0" fontId="0" fillId="0" borderId="0" xfId="0" applyFill="true" applyBorder="true" applyAlignment="true">
      <alignment horizontal="center" vertical="center" wrapText="true"/>
    </xf>
    <xf numFmtId="0" fontId="0" fillId="0" borderId="0" xfId="0" applyFill="true" applyAlignment="true">
      <alignment horizontal="center" vertical="center" wrapText="true"/>
    </xf>
    <xf numFmtId="0" fontId="0"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0" fillId="0" borderId="0" xfId="0"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7" fillId="0" borderId="7"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10" fillId="0" borderId="5"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179" fontId="2" fillId="0" borderId="2" xfId="0" applyNumberFormat="true" applyFont="true" applyFill="true" applyBorder="true" applyAlignment="true">
      <alignment horizontal="center" vertical="center" wrapText="true"/>
    </xf>
    <xf numFmtId="177" fontId="0" fillId="0" borderId="0" xfId="0" applyNumberFormat="true" applyFill="true" applyBorder="true" applyAlignment="true">
      <alignment horizontal="center" vertical="center" wrapText="true"/>
    </xf>
    <xf numFmtId="179" fontId="3" fillId="0" borderId="3" xfId="0" applyNumberFormat="true" applyFont="true" applyFill="true" applyBorder="true" applyAlignment="true">
      <alignment horizontal="center" vertical="center" wrapText="true"/>
    </xf>
    <xf numFmtId="177" fontId="0" fillId="0" borderId="0" xfId="0" applyNumberFormat="true" applyFill="true" applyAlignment="true">
      <alignment horizontal="center" vertical="center" wrapText="true"/>
    </xf>
    <xf numFmtId="179" fontId="5" fillId="0" borderId="5" xfId="0" applyNumberFormat="true" applyFont="true" applyFill="true" applyBorder="true" applyAlignment="true">
      <alignment horizontal="center" vertical="center" wrapText="true"/>
    </xf>
    <xf numFmtId="179" fontId="3" fillId="0" borderId="5" xfId="0" applyNumberFormat="true" applyFont="true" applyFill="true" applyBorder="true" applyAlignment="true">
      <alignment horizontal="center" vertical="center" wrapText="true"/>
    </xf>
    <xf numFmtId="177" fontId="0" fillId="0" borderId="0" xfId="0" applyNumberFormat="true" applyFont="true" applyFill="true" applyBorder="true" applyAlignment="true">
      <alignment horizontal="center" vertical="center" wrapText="true"/>
    </xf>
    <xf numFmtId="177" fontId="1" fillId="0" borderId="0" xfId="0" applyNumberFormat="true"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177" fontId="1" fillId="0" borderId="0" xfId="0" applyNumberFormat="true" applyFont="true" applyFill="true" applyAlignment="true">
      <alignment horizontal="center" vertical="center" wrapText="true"/>
    </xf>
    <xf numFmtId="179" fontId="10" fillId="0" borderId="5" xfId="0" applyNumberFormat="true" applyFont="true" applyFill="true" applyBorder="true" applyAlignment="true">
      <alignment horizontal="center" vertical="center" wrapText="true"/>
    </xf>
    <xf numFmtId="0" fontId="10" fillId="0" borderId="8"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1" fillId="0" borderId="7"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3" fillId="0" borderId="5" xfId="35" applyFont="true" applyFill="true" applyBorder="true" applyAlignment="true">
      <alignment horizontal="center" vertical="center" wrapText="true"/>
    </xf>
    <xf numFmtId="0" fontId="3" fillId="0" borderId="5" xfId="47" applyFont="true" applyFill="true" applyBorder="true" applyAlignment="true">
      <alignment horizontal="center" vertical="center" wrapText="true"/>
    </xf>
    <xf numFmtId="0" fontId="13" fillId="0" borderId="6" xfId="0" applyFont="true" applyFill="true" applyBorder="true" applyAlignment="true">
      <alignment horizontal="center" vertical="center" wrapText="true"/>
    </xf>
    <xf numFmtId="0" fontId="13" fillId="0" borderId="7" xfId="0"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8" fillId="0" borderId="5" xfId="35" applyFont="true" applyFill="true" applyBorder="true" applyAlignment="true">
      <alignment horizontal="center" vertical="center" wrapText="true"/>
    </xf>
    <xf numFmtId="0" fontId="8" fillId="0" borderId="5" xfId="47"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176" fontId="10" fillId="0" borderId="5" xfId="0" applyNumberFormat="true" applyFont="true" applyFill="true" applyBorder="true" applyAlignment="true">
      <alignment horizontal="center" vertical="center" wrapText="true"/>
    </xf>
    <xf numFmtId="179" fontId="12" fillId="0" borderId="5" xfId="0" applyNumberFormat="true" applyFont="true" applyFill="true" applyBorder="true" applyAlignment="true">
      <alignment horizontal="center" vertical="center" wrapText="true"/>
    </xf>
    <xf numFmtId="179" fontId="3" fillId="0" borderId="5" xfId="35" applyNumberFormat="true" applyFont="true" applyFill="true" applyBorder="true" applyAlignment="true">
      <alignment horizontal="center" vertical="center" wrapText="true"/>
    </xf>
    <xf numFmtId="179" fontId="8" fillId="0" borderId="5" xfId="0" applyNumberFormat="true" applyFont="true" applyFill="true" applyBorder="true" applyAlignment="true">
      <alignment horizontal="center" vertical="center" wrapText="true"/>
    </xf>
    <xf numFmtId="0" fontId="13" fillId="0" borderId="6" xfId="0" applyFont="true" applyFill="true" applyBorder="true" applyAlignment="true">
      <alignment horizontal="center" vertical="center" wrapText="true"/>
    </xf>
    <xf numFmtId="0" fontId="13" fillId="0" borderId="7" xfId="0" applyFont="true" applyFill="true" applyBorder="true" applyAlignment="true">
      <alignment horizontal="center" vertical="center" wrapText="true"/>
    </xf>
    <xf numFmtId="0" fontId="10" fillId="0" borderId="5" xfId="0" applyNumberFormat="true" applyFont="true" applyFill="true" applyBorder="true" applyAlignment="true">
      <alignment horizontal="center" vertical="center" wrapText="true"/>
    </xf>
    <xf numFmtId="178" fontId="10" fillId="0" borderId="5" xfId="0" applyNumberFormat="true" applyFont="true" applyFill="true" applyBorder="true" applyAlignment="true">
      <alignment horizontal="center" vertical="center" wrapText="true"/>
    </xf>
    <xf numFmtId="178" fontId="11" fillId="0" borderId="5" xfId="0" applyNumberFormat="true" applyFont="true" applyFill="true" applyBorder="true" applyAlignment="true">
      <alignment horizontal="center" vertical="center" wrapText="true"/>
    </xf>
    <xf numFmtId="0" fontId="15" fillId="0" borderId="5" xfId="0" applyFont="true" applyFill="true" applyBorder="true" applyAlignment="true">
      <alignment horizontal="center" vertical="center" wrapText="true"/>
    </xf>
    <xf numFmtId="0" fontId="16" fillId="0" borderId="0" xfId="0" applyFont="true" applyFill="true" applyBorder="true" applyAlignment="true">
      <alignment horizontal="center" vertical="center" wrapText="true"/>
    </xf>
    <xf numFmtId="179" fontId="0" fillId="0" borderId="0" xfId="0" applyNumberForma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2">
    <dxf>
      <font>
        <b val="0"/>
        <i val="0"/>
        <strike val="0"/>
        <u val="none"/>
        <sz val="12"/>
        <color rgb="FF9C0006"/>
      </font>
    </dxf>
    <dxf>
      <font>
        <b val="0"/>
        <i val="0"/>
        <strike val="0"/>
        <u val="none"/>
        <sz val="12"/>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workbookViewId="0">
      <selection activeCell="P10" sqref="P10"/>
    </sheetView>
  </sheetViews>
  <sheetFormatPr defaultColWidth="8.88888888888889" defaultRowHeight="13.8"/>
  <cols>
    <col min="1" max="1" width="4.22222222222222" style="6" customWidth="true"/>
    <col min="2" max="2" width="12.8888888888889" style="6" customWidth="true"/>
    <col min="3" max="3" width="12.1111111111111" style="6" customWidth="true"/>
    <col min="4" max="4" width="16.6666666666667" style="6" customWidth="true"/>
    <col min="5" max="5" width="8.88888888888889" style="6" customWidth="true"/>
    <col min="6" max="6" width="7.44444444444444" style="6" customWidth="true"/>
    <col min="7" max="7" width="9.44444444444444" style="6" customWidth="true"/>
    <col min="8" max="8" width="7.44444444444444" style="6" customWidth="true"/>
    <col min="9" max="9" width="7.66666666666667" style="6" customWidth="true"/>
    <col min="10" max="16384" width="8.88888888888889" style="6"/>
  </cols>
  <sheetData>
    <row r="1" s="1" customFormat="true" ht="21" spans="1:11">
      <c r="A1" s="7" t="s">
        <v>0</v>
      </c>
      <c r="B1" s="8"/>
      <c r="C1" s="8"/>
      <c r="D1" s="8"/>
      <c r="E1" s="8"/>
      <c r="F1" s="21"/>
      <c r="G1" s="8"/>
      <c r="H1" s="21"/>
      <c r="I1" s="26"/>
      <c r="K1" s="27"/>
    </row>
    <row r="2" s="1" customFormat="true" ht="52.8" spans="1:11">
      <c r="A2" s="9" t="s">
        <v>1</v>
      </c>
      <c r="B2" s="9" t="s">
        <v>2</v>
      </c>
      <c r="C2" s="9" t="s">
        <v>3</v>
      </c>
      <c r="D2" s="9" t="s">
        <v>4</v>
      </c>
      <c r="E2" s="9" t="s">
        <v>5</v>
      </c>
      <c r="F2" s="22" t="s">
        <v>6</v>
      </c>
      <c r="G2" s="9" t="s">
        <v>7</v>
      </c>
      <c r="H2" s="22" t="s">
        <v>6</v>
      </c>
      <c r="I2" s="28" t="s">
        <v>8</v>
      </c>
      <c r="K2" s="27"/>
    </row>
    <row r="3" s="2" customFormat="true" ht="27" customHeight="true" spans="1:11">
      <c r="A3" s="10" t="s">
        <v>9</v>
      </c>
      <c r="B3" s="11"/>
      <c r="C3" s="11"/>
      <c r="D3" s="12"/>
      <c r="E3" s="23">
        <f>SUM(E4+E46+E73+E121+E124+E148+E180+E191+E204+E227)</f>
        <v>133075</v>
      </c>
      <c r="F3" s="23">
        <f>SUM(F4+F46+F73+F121+F124+F148+F180+F191+F204+F227)</f>
        <v>1799</v>
      </c>
      <c r="G3" s="23">
        <f>SUM(G4+G46+G73+G121+G124+G148+G180+G191+G204+G227)</f>
        <v>7168</v>
      </c>
      <c r="H3" s="23">
        <f>SUM(H4+H46+H73+H121+H124+H148+H180+H191+H204+H227)</f>
        <v>1021</v>
      </c>
      <c r="I3" s="23">
        <f>SUM(I4+I46+I73+I121+I124+I148+I180+I191+I204+I227)</f>
        <v>2733.18</v>
      </c>
      <c r="K3" s="29"/>
    </row>
    <row r="4" s="2" customFormat="true" spans="1:11">
      <c r="A4" s="13" t="s">
        <v>10</v>
      </c>
      <c r="B4" s="14"/>
      <c r="C4" s="9"/>
      <c r="D4" s="9"/>
      <c r="E4" s="23">
        <f>SUM(E5:E45)</f>
        <v>23730</v>
      </c>
      <c r="F4" s="23">
        <f>SUM(F5:F45)</f>
        <v>305</v>
      </c>
      <c r="G4" s="23">
        <f>SUM(G5:G45)</f>
        <v>6160</v>
      </c>
      <c r="H4" s="23">
        <f>SUM(H5:H45)</f>
        <v>883</v>
      </c>
      <c r="I4" s="23">
        <f>SUM(I5:I45)</f>
        <v>536.2</v>
      </c>
      <c r="K4" s="29"/>
    </row>
    <row r="5" s="1" customFormat="true" ht="26.4" spans="1:11">
      <c r="A5" s="15">
        <v>1</v>
      </c>
      <c r="B5" s="15" t="s">
        <v>11</v>
      </c>
      <c r="C5" s="15" t="s">
        <v>12</v>
      </c>
      <c r="D5" s="15" t="s">
        <v>13</v>
      </c>
      <c r="E5" s="15">
        <v>600</v>
      </c>
      <c r="F5" s="24">
        <v>6</v>
      </c>
      <c r="G5" s="15"/>
      <c r="H5" s="24"/>
      <c r="I5" s="30">
        <v>12</v>
      </c>
      <c r="K5" s="27"/>
    </row>
    <row r="6" s="1" customFormat="true" ht="52.8" spans="1:11">
      <c r="A6" s="15">
        <v>2</v>
      </c>
      <c r="B6" s="15" t="s">
        <v>14</v>
      </c>
      <c r="C6" s="15" t="s">
        <v>15</v>
      </c>
      <c r="D6" s="15" t="s">
        <v>16</v>
      </c>
      <c r="E6" s="15">
        <v>1200</v>
      </c>
      <c r="F6" s="24">
        <v>22</v>
      </c>
      <c r="G6" s="15"/>
      <c r="H6" s="24"/>
      <c r="I6" s="30">
        <v>24</v>
      </c>
      <c r="K6" s="27"/>
    </row>
    <row r="7" s="1" customFormat="true" ht="39.6" spans="1:11">
      <c r="A7" s="15">
        <v>3</v>
      </c>
      <c r="B7" s="15" t="s">
        <v>17</v>
      </c>
      <c r="C7" s="15" t="s">
        <v>18</v>
      </c>
      <c r="D7" s="15" t="s">
        <v>19</v>
      </c>
      <c r="E7" s="15">
        <v>1020</v>
      </c>
      <c r="F7" s="24">
        <v>11</v>
      </c>
      <c r="G7" s="15"/>
      <c r="H7" s="24"/>
      <c r="I7" s="30">
        <v>20.4</v>
      </c>
      <c r="K7" s="27"/>
    </row>
    <row r="8" s="1" customFormat="true" ht="39.6" spans="1:11">
      <c r="A8" s="15">
        <v>4</v>
      </c>
      <c r="B8" s="15" t="s">
        <v>20</v>
      </c>
      <c r="C8" s="15" t="s">
        <v>21</v>
      </c>
      <c r="D8" s="15" t="s">
        <v>22</v>
      </c>
      <c r="E8" s="15">
        <v>600</v>
      </c>
      <c r="F8" s="24">
        <v>5</v>
      </c>
      <c r="G8" s="15">
        <v>28</v>
      </c>
      <c r="H8" s="24">
        <v>7</v>
      </c>
      <c r="I8" s="30">
        <v>12.28</v>
      </c>
      <c r="K8" s="27"/>
    </row>
    <row r="9" s="1" customFormat="true" ht="39.6" spans="1:11">
      <c r="A9" s="15">
        <v>5</v>
      </c>
      <c r="B9" s="15" t="s">
        <v>20</v>
      </c>
      <c r="C9" s="15" t="s">
        <v>23</v>
      </c>
      <c r="D9" s="15" t="s">
        <v>24</v>
      </c>
      <c r="E9" s="15"/>
      <c r="F9" s="24"/>
      <c r="G9" s="15">
        <v>119</v>
      </c>
      <c r="H9" s="24">
        <v>17</v>
      </c>
      <c r="I9" s="30">
        <v>1.19</v>
      </c>
      <c r="K9" s="27"/>
    </row>
    <row r="10" s="1" customFormat="true" ht="39.6" spans="1:11">
      <c r="A10" s="15">
        <v>6</v>
      </c>
      <c r="B10" s="15" t="s">
        <v>20</v>
      </c>
      <c r="C10" s="15" t="s">
        <v>25</v>
      </c>
      <c r="D10" s="15" t="s">
        <v>26</v>
      </c>
      <c r="E10" s="15"/>
      <c r="F10" s="24"/>
      <c r="G10" s="15">
        <v>182</v>
      </c>
      <c r="H10" s="24">
        <v>26</v>
      </c>
      <c r="I10" s="30">
        <v>1.82</v>
      </c>
      <c r="K10" s="27"/>
    </row>
    <row r="11" s="1" customFormat="true" ht="39.6" spans="1:11">
      <c r="A11" s="15">
        <v>7</v>
      </c>
      <c r="B11" s="15" t="s">
        <v>20</v>
      </c>
      <c r="C11" s="15" t="s">
        <v>27</v>
      </c>
      <c r="D11" s="15" t="s">
        <v>28</v>
      </c>
      <c r="E11" s="15">
        <v>40</v>
      </c>
      <c r="F11" s="24">
        <v>1</v>
      </c>
      <c r="G11" s="15">
        <v>140</v>
      </c>
      <c r="H11" s="24">
        <v>20</v>
      </c>
      <c r="I11" s="30">
        <v>2.2</v>
      </c>
      <c r="K11" s="27"/>
    </row>
    <row r="12" s="1" customFormat="true" ht="39.6" spans="1:11">
      <c r="A12" s="15">
        <v>8</v>
      </c>
      <c r="B12" s="15" t="s">
        <v>20</v>
      </c>
      <c r="C12" s="15" t="s">
        <v>29</v>
      </c>
      <c r="D12" s="15" t="s">
        <v>30</v>
      </c>
      <c r="E12" s="15">
        <v>960</v>
      </c>
      <c r="F12" s="24">
        <v>8</v>
      </c>
      <c r="G12" s="15"/>
      <c r="H12" s="24"/>
      <c r="I12" s="30">
        <v>19.2</v>
      </c>
      <c r="K12" s="27"/>
    </row>
    <row r="13" s="1" customFormat="true" ht="39.6" spans="1:11">
      <c r="A13" s="15">
        <v>9</v>
      </c>
      <c r="B13" s="15" t="s">
        <v>20</v>
      </c>
      <c r="C13" s="15" t="s">
        <v>31</v>
      </c>
      <c r="D13" s="15" t="s">
        <v>32</v>
      </c>
      <c r="E13" s="15">
        <v>960</v>
      </c>
      <c r="F13" s="24">
        <v>6</v>
      </c>
      <c r="G13" s="15">
        <v>14</v>
      </c>
      <c r="H13" s="24">
        <v>2</v>
      </c>
      <c r="I13" s="30">
        <v>19.34</v>
      </c>
      <c r="K13" s="27"/>
    </row>
    <row r="14" s="1" customFormat="true" ht="26.4" spans="1:11">
      <c r="A14" s="15">
        <v>10</v>
      </c>
      <c r="B14" s="15" t="s">
        <v>14</v>
      </c>
      <c r="C14" s="15" t="s">
        <v>33</v>
      </c>
      <c r="D14" s="15" t="s">
        <v>34</v>
      </c>
      <c r="E14" s="15">
        <v>1200</v>
      </c>
      <c r="F14" s="24">
        <v>21</v>
      </c>
      <c r="G14" s="15"/>
      <c r="H14" s="24"/>
      <c r="I14" s="30">
        <v>24</v>
      </c>
      <c r="K14" s="27"/>
    </row>
    <row r="15" s="1" customFormat="true" ht="39.6" spans="1:11">
      <c r="A15" s="15">
        <v>11</v>
      </c>
      <c r="B15" s="15" t="s">
        <v>35</v>
      </c>
      <c r="C15" s="15" t="s">
        <v>36</v>
      </c>
      <c r="D15" s="15" t="s">
        <v>37</v>
      </c>
      <c r="E15" s="15">
        <v>720</v>
      </c>
      <c r="F15" s="24">
        <v>15</v>
      </c>
      <c r="G15" s="15"/>
      <c r="H15" s="24"/>
      <c r="I15" s="30">
        <v>14.4</v>
      </c>
      <c r="K15" s="27"/>
    </row>
    <row r="16" s="1" customFormat="true" ht="39.6" spans="1:11">
      <c r="A16" s="15">
        <v>12</v>
      </c>
      <c r="B16" s="15" t="s">
        <v>38</v>
      </c>
      <c r="C16" s="15" t="s">
        <v>39</v>
      </c>
      <c r="D16" s="15" t="s">
        <v>40</v>
      </c>
      <c r="E16" s="15">
        <v>180</v>
      </c>
      <c r="F16" s="24">
        <v>3</v>
      </c>
      <c r="G16" s="15"/>
      <c r="H16" s="24"/>
      <c r="I16" s="30">
        <v>3.6</v>
      </c>
      <c r="K16" s="27"/>
    </row>
    <row r="17" s="1" customFormat="true" ht="39.6" spans="1:11">
      <c r="A17" s="15">
        <v>13</v>
      </c>
      <c r="B17" s="15" t="s">
        <v>20</v>
      </c>
      <c r="C17" s="15" t="s">
        <v>41</v>
      </c>
      <c r="D17" s="15" t="s">
        <v>42</v>
      </c>
      <c r="E17" s="15">
        <v>600</v>
      </c>
      <c r="F17" s="24">
        <v>5</v>
      </c>
      <c r="G17" s="15">
        <v>392</v>
      </c>
      <c r="H17" s="24">
        <v>56</v>
      </c>
      <c r="I17" s="30">
        <v>15.92</v>
      </c>
      <c r="K17" s="27"/>
    </row>
    <row r="18" s="1" customFormat="true" ht="39.6" spans="1:11">
      <c r="A18" s="15">
        <v>14</v>
      </c>
      <c r="B18" s="15" t="s">
        <v>20</v>
      </c>
      <c r="C18" s="15" t="s">
        <v>43</v>
      </c>
      <c r="D18" s="15" t="s">
        <v>44</v>
      </c>
      <c r="E18" s="15"/>
      <c r="F18" s="24"/>
      <c r="G18" s="15">
        <v>1645</v>
      </c>
      <c r="H18" s="24">
        <v>235</v>
      </c>
      <c r="I18" s="30">
        <v>16.45</v>
      </c>
      <c r="K18" s="27"/>
    </row>
    <row r="19" s="1" customFormat="true" ht="39.6" spans="1:11">
      <c r="A19" s="15">
        <v>15</v>
      </c>
      <c r="B19" s="15" t="s">
        <v>20</v>
      </c>
      <c r="C19" s="15" t="s">
        <v>45</v>
      </c>
      <c r="D19" s="15" t="s">
        <v>46</v>
      </c>
      <c r="E19" s="15">
        <v>240</v>
      </c>
      <c r="F19" s="24">
        <v>2</v>
      </c>
      <c r="G19" s="15"/>
      <c r="H19" s="24"/>
      <c r="I19" s="30">
        <v>4.8</v>
      </c>
      <c r="K19" s="27"/>
    </row>
    <row r="20" s="1" customFormat="true" ht="39.6" spans="1:11">
      <c r="A20" s="15">
        <v>16</v>
      </c>
      <c r="B20" s="15" t="s">
        <v>20</v>
      </c>
      <c r="C20" s="15" t="s">
        <v>47</v>
      </c>
      <c r="D20" s="15" t="s">
        <v>48</v>
      </c>
      <c r="E20" s="15">
        <v>600</v>
      </c>
      <c r="F20" s="24">
        <v>5</v>
      </c>
      <c r="G20" s="15"/>
      <c r="H20" s="24"/>
      <c r="I20" s="30">
        <v>12</v>
      </c>
      <c r="K20" s="27"/>
    </row>
    <row r="21" s="1" customFormat="true" ht="52.8" spans="1:11">
      <c r="A21" s="15">
        <v>17</v>
      </c>
      <c r="B21" s="15"/>
      <c r="C21" s="15" t="s">
        <v>49</v>
      </c>
      <c r="D21" s="15" t="s">
        <v>50</v>
      </c>
      <c r="E21" s="15">
        <v>300</v>
      </c>
      <c r="F21" s="24">
        <v>3</v>
      </c>
      <c r="G21" s="15"/>
      <c r="H21" s="24"/>
      <c r="I21" s="30">
        <v>6</v>
      </c>
      <c r="K21" s="27"/>
    </row>
    <row r="22" s="1" customFormat="true" ht="39.6" spans="1:11">
      <c r="A22" s="15">
        <v>18</v>
      </c>
      <c r="B22" s="15"/>
      <c r="C22" s="15" t="s">
        <v>51</v>
      </c>
      <c r="D22" s="15" t="s">
        <v>52</v>
      </c>
      <c r="E22" s="15"/>
      <c r="F22" s="24"/>
      <c r="G22" s="15">
        <v>189</v>
      </c>
      <c r="H22" s="24">
        <v>27</v>
      </c>
      <c r="I22" s="30">
        <v>1.89</v>
      </c>
      <c r="K22" s="27"/>
    </row>
    <row r="23" s="1" customFormat="true" ht="26.4" spans="1:11">
      <c r="A23" s="15">
        <v>19</v>
      </c>
      <c r="B23" s="15"/>
      <c r="C23" s="15" t="s">
        <v>53</v>
      </c>
      <c r="D23" s="15" t="s">
        <v>54</v>
      </c>
      <c r="E23" s="15"/>
      <c r="F23" s="24"/>
      <c r="G23" s="15">
        <v>1876</v>
      </c>
      <c r="H23" s="24">
        <v>268</v>
      </c>
      <c r="I23" s="30">
        <v>18.76</v>
      </c>
      <c r="K23" s="27"/>
    </row>
    <row r="24" s="1" customFormat="true" ht="39.6" spans="1:11">
      <c r="A24" s="15">
        <v>20</v>
      </c>
      <c r="B24" s="15"/>
      <c r="C24" s="15" t="s">
        <v>55</v>
      </c>
      <c r="D24" s="15" t="s">
        <v>56</v>
      </c>
      <c r="E24" s="15"/>
      <c r="F24" s="24"/>
      <c r="G24" s="15">
        <v>602</v>
      </c>
      <c r="H24" s="24">
        <v>86</v>
      </c>
      <c r="I24" s="30">
        <v>6.02</v>
      </c>
      <c r="K24" s="27"/>
    </row>
    <row r="25" s="1" customFormat="true" ht="52.8" spans="1:11">
      <c r="A25" s="15">
        <v>21</v>
      </c>
      <c r="B25" s="15"/>
      <c r="C25" s="15" t="s">
        <v>57</v>
      </c>
      <c r="D25" s="15" t="s">
        <v>58</v>
      </c>
      <c r="E25" s="15"/>
      <c r="F25" s="24"/>
      <c r="G25" s="15">
        <v>833</v>
      </c>
      <c r="H25" s="24">
        <v>119</v>
      </c>
      <c r="I25" s="30">
        <v>8.33</v>
      </c>
      <c r="K25" s="27"/>
    </row>
    <row r="26" s="1" customFormat="true" ht="39.6" spans="1:11">
      <c r="A26" s="15">
        <v>22</v>
      </c>
      <c r="B26" s="15"/>
      <c r="C26" s="15" t="s">
        <v>59</v>
      </c>
      <c r="D26" s="15" t="s">
        <v>60</v>
      </c>
      <c r="E26" s="15">
        <v>60</v>
      </c>
      <c r="F26" s="24">
        <v>1</v>
      </c>
      <c r="G26" s="15">
        <v>140</v>
      </c>
      <c r="H26" s="24">
        <v>20</v>
      </c>
      <c r="I26" s="30">
        <v>2.6</v>
      </c>
      <c r="K26" s="27"/>
    </row>
    <row r="27" s="1" customFormat="true" ht="39.6" spans="1:11">
      <c r="A27" s="15">
        <v>23</v>
      </c>
      <c r="B27" s="15" t="s">
        <v>61</v>
      </c>
      <c r="C27" s="15" t="s">
        <v>62</v>
      </c>
      <c r="D27" s="15" t="s">
        <v>63</v>
      </c>
      <c r="E27" s="15">
        <v>240</v>
      </c>
      <c r="F27" s="24">
        <v>24</v>
      </c>
      <c r="G27" s="15"/>
      <c r="H27" s="24"/>
      <c r="I27" s="30">
        <v>4.8</v>
      </c>
      <c r="K27" s="27"/>
    </row>
    <row r="28" s="1" customFormat="true" ht="52.8" spans="1:11">
      <c r="A28" s="15">
        <v>24</v>
      </c>
      <c r="B28" s="15" t="s">
        <v>64</v>
      </c>
      <c r="C28" s="15" t="s">
        <v>65</v>
      </c>
      <c r="D28" s="15" t="s">
        <v>66</v>
      </c>
      <c r="E28" s="15">
        <v>720</v>
      </c>
      <c r="F28" s="24">
        <v>6</v>
      </c>
      <c r="G28" s="15"/>
      <c r="H28" s="24"/>
      <c r="I28" s="30">
        <v>14.4</v>
      </c>
      <c r="K28" s="27"/>
    </row>
    <row r="29" s="1" customFormat="true" ht="52.8" spans="1:11">
      <c r="A29" s="15">
        <v>25</v>
      </c>
      <c r="B29" s="15" t="s">
        <v>67</v>
      </c>
      <c r="C29" s="15" t="s">
        <v>68</v>
      </c>
      <c r="D29" s="15" t="s">
        <v>69</v>
      </c>
      <c r="E29" s="15">
        <v>750</v>
      </c>
      <c r="F29" s="24">
        <v>13</v>
      </c>
      <c r="G29" s="15"/>
      <c r="H29" s="24"/>
      <c r="I29" s="30">
        <v>15</v>
      </c>
      <c r="K29" s="27"/>
    </row>
    <row r="30" s="1" customFormat="true" ht="26.4" spans="1:11">
      <c r="A30" s="15">
        <v>26</v>
      </c>
      <c r="B30" s="15" t="s">
        <v>17</v>
      </c>
      <c r="C30" s="15" t="s">
        <v>70</v>
      </c>
      <c r="D30" s="15" t="s">
        <v>71</v>
      </c>
      <c r="E30" s="15">
        <v>960</v>
      </c>
      <c r="F30" s="24">
        <v>4</v>
      </c>
      <c r="G30" s="15"/>
      <c r="H30" s="24"/>
      <c r="I30" s="30">
        <v>19.2</v>
      </c>
      <c r="K30" s="27"/>
    </row>
    <row r="31" s="1" customFormat="true" ht="26.4" spans="1:11">
      <c r="A31" s="15">
        <v>27</v>
      </c>
      <c r="B31" s="15"/>
      <c r="C31" s="15" t="s">
        <v>72</v>
      </c>
      <c r="D31" s="15" t="s">
        <v>73</v>
      </c>
      <c r="E31" s="15">
        <v>540</v>
      </c>
      <c r="F31" s="24">
        <v>8</v>
      </c>
      <c r="G31" s="15"/>
      <c r="H31" s="24"/>
      <c r="I31" s="30">
        <v>10.8</v>
      </c>
      <c r="K31" s="27"/>
    </row>
    <row r="32" s="1" customFormat="true" ht="26.4" spans="1:11">
      <c r="A32" s="15">
        <v>28</v>
      </c>
      <c r="B32" s="15"/>
      <c r="C32" s="15" t="s">
        <v>74</v>
      </c>
      <c r="D32" s="15" t="s">
        <v>75</v>
      </c>
      <c r="E32" s="15">
        <v>900</v>
      </c>
      <c r="F32" s="24">
        <v>11</v>
      </c>
      <c r="G32" s="15"/>
      <c r="H32" s="24"/>
      <c r="I32" s="30">
        <v>18</v>
      </c>
      <c r="K32" s="27"/>
    </row>
    <row r="33" s="1" customFormat="true" ht="26.4" spans="1:11">
      <c r="A33" s="15">
        <v>29</v>
      </c>
      <c r="B33" s="15"/>
      <c r="C33" s="15" t="s">
        <v>76</v>
      </c>
      <c r="D33" s="15" t="s">
        <v>77</v>
      </c>
      <c r="E33" s="15">
        <v>1140</v>
      </c>
      <c r="F33" s="24">
        <v>18</v>
      </c>
      <c r="G33" s="15"/>
      <c r="H33" s="24"/>
      <c r="I33" s="30">
        <v>22.8</v>
      </c>
      <c r="K33" s="27"/>
    </row>
    <row r="34" s="1" customFormat="true" ht="39.6" spans="1:11">
      <c r="A34" s="15">
        <v>30</v>
      </c>
      <c r="B34" s="15"/>
      <c r="C34" s="15" t="s">
        <v>78</v>
      </c>
      <c r="D34" s="15" t="s">
        <v>79</v>
      </c>
      <c r="E34" s="15">
        <v>780</v>
      </c>
      <c r="F34" s="24">
        <v>11</v>
      </c>
      <c r="G34" s="15"/>
      <c r="H34" s="24"/>
      <c r="I34" s="30">
        <v>15.6</v>
      </c>
      <c r="K34" s="27"/>
    </row>
    <row r="35" s="1" customFormat="true" ht="39.6" spans="1:11">
      <c r="A35" s="15">
        <v>31</v>
      </c>
      <c r="B35" s="15" t="s">
        <v>14</v>
      </c>
      <c r="C35" s="15" t="s">
        <v>80</v>
      </c>
      <c r="D35" s="15" t="s">
        <v>81</v>
      </c>
      <c r="E35" s="15">
        <v>450</v>
      </c>
      <c r="F35" s="24">
        <v>3</v>
      </c>
      <c r="G35" s="15"/>
      <c r="H35" s="24"/>
      <c r="I35" s="30">
        <v>9</v>
      </c>
      <c r="K35" s="27"/>
    </row>
    <row r="36" s="1" customFormat="true" ht="52.8" spans="1:11">
      <c r="A36" s="15">
        <v>32</v>
      </c>
      <c r="B36" s="15" t="s">
        <v>17</v>
      </c>
      <c r="C36" s="15" t="s">
        <v>82</v>
      </c>
      <c r="D36" s="15" t="s">
        <v>83</v>
      </c>
      <c r="E36" s="16">
        <v>680</v>
      </c>
      <c r="F36" s="24">
        <v>11</v>
      </c>
      <c r="G36" s="16">
        <v>0</v>
      </c>
      <c r="H36" s="24"/>
      <c r="I36" s="30">
        <v>13.6</v>
      </c>
      <c r="K36" s="27"/>
    </row>
    <row r="37" s="1" customFormat="true" ht="39.6" spans="1:11">
      <c r="A37" s="15">
        <v>33</v>
      </c>
      <c r="B37" s="15" t="s">
        <v>20</v>
      </c>
      <c r="C37" s="15" t="s">
        <v>84</v>
      </c>
      <c r="D37" s="15" t="s">
        <v>84</v>
      </c>
      <c r="E37" s="16">
        <v>240</v>
      </c>
      <c r="F37" s="24">
        <v>2</v>
      </c>
      <c r="G37" s="16">
        <v>0</v>
      </c>
      <c r="H37" s="24"/>
      <c r="I37" s="30">
        <v>4.8</v>
      </c>
      <c r="K37" s="27"/>
    </row>
    <row r="38" s="1" customFormat="true" ht="39.6" spans="1:11">
      <c r="A38" s="15">
        <v>34</v>
      </c>
      <c r="B38" s="16" t="s">
        <v>17</v>
      </c>
      <c r="C38" s="16" t="s">
        <v>85</v>
      </c>
      <c r="D38" s="16" t="s">
        <v>86</v>
      </c>
      <c r="E38" s="16">
        <v>720</v>
      </c>
      <c r="F38" s="24">
        <v>11</v>
      </c>
      <c r="G38" s="16">
        <v>0</v>
      </c>
      <c r="H38" s="24"/>
      <c r="I38" s="30">
        <v>14.4</v>
      </c>
      <c r="K38" s="27"/>
    </row>
    <row r="39" s="1" customFormat="true" ht="39.6" spans="1:11">
      <c r="A39" s="15">
        <v>35</v>
      </c>
      <c r="B39" s="15" t="s">
        <v>17</v>
      </c>
      <c r="C39" s="15" t="s">
        <v>87</v>
      </c>
      <c r="D39" s="15" t="s">
        <v>88</v>
      </c>
      <c r="E39" s="15">
        <v>600</v>
      </c>
      <c r="F39" s="24">
        <v>9</v>
      </c>
      <c r="G39" s="16">
        <v>0</v>
      </c>
      <c r="H39" s="24"/>
      <c r="I39" s="30">
        <v>12</v>
      </c>
      <c r="K39" s="27"/>
    </row>
    <row r="40" s="1" customFormat="true" ht="39.6" spans="1:11">
      <c r="A40" s="15">
        <v>36</v>
      </c>
      <c r="B40" s="15" t="s">
        <v>17</v>
      </c>
      <c r="C40" s="15" t="s">
        <v>89</v>
      </c>
      <c r="D40" s="15" t="s">
        <v>90</v>
      </c>
      <c r="E40" s="15">
        <v>960</v>
      </c>
      <c r="F40" s="24">
        <v>8</v>
      </c>
      <c r="G40" s="16">
        <v>0</v>
      </c>
      <c r="H40" s="24"/>
      <c r="I40" s="30">
        <v>19.2</v>
      </c>
      <c r="K40" s="27"/>
    </row>
    <row r="41" s="1" customFormat="true" ht="39.6" spans="1:11">
      <c r="A41" s="15">
        <v>37</v>
      </c>
      <c r="B41" s="15" t="s">
        <v>14</v>
      </c>
      <c r="C41" s="15" t="s">
        <v>91</v>
      </c>
      <c r="D41" s="15" t="s">
        <v>92</v>
      </c>
      <c r="E41" s="15">
        <v>900</v>
      </c>
      <c r="F41" s="24">
        <v>16</v>
      </c>
      <c r="G41" s="16">
        <v>0</v>
      </c>
      <c r="H41" s="24"/>
      <c r="I41" s="30">
        <v>18</v>
      </c>
      <c r="K41" s="27"/>
    </row>
    <row r="42" s="1" customFormat="true" ht="39.6" spans="1:11">
      <c r="A42" s="15">
        <v>38</v>
      </c>
      <c r="B42" s="15" t="s">
        <v>14</v>
      </c>
      <c r="C42" s="15" t="s">
        <v>93</v>
      </c>
      <c r="D42" s="15" t="s">
        <v>94</v>
      </c>
      <c r="E42" s="15">
        <v>750</v>
      </c>
      <c r="F42" s="24">
        <v>12</v>
      </c>
      <c r="G42" s="16">
        <v>0</v>
      </c>
      <c r="H42" s="24"/>
      <c r="I42" s="30">
        <v>15</v>
      </c>
      <c r="K42" s="27"/>
    </row>
    <row r="43" s="1" customFormat="true" ht="39.6" spans="1:11">
      <c r="A43" s="15">
        <v>39</v>
      </c>
      <c r="B43" s="15" t="s">
        <v>11</v>
      </c>
      <c r="C43" s="15" t="s">
        <v>95</v>
      </c>
      <c r="D43" s="15" t="s">
        <v>96</v>
      </c>
      <c r="E43" s="15">
        <v>1320</v>
      </c>
      <c r="F43" s="24">
        <v>11</v>
      </c>
      <c r="G43" s="15"/>
      <c r="H43" s="24"/>
      <c r="I43" s="30">
        <v>26.4</v>
      </c>
      <c r="K43" s="27"/>
    </row>
    <row r="44" s="1" customFormat="true" ht="39.6" spans="1:11">
      <c r="A44" s="15">
        <v>40</v>
      </c>
      <c r="B44" s="15" t="s">
        <v>97</v>
      </c>
      <c r="C44" s="15" t="s">
        <v>98</v>
      </c>
      <c r="D44" s="15" t="s">
        <v>99</v>
      </c>
      <c r="E44" s="15">
        <v>1440</v>
      </c>
      <c r="F44" s="24">
        <v>10</v>
      </c>
      <c r="G44" s="15"/>
      <c r="H44" s="24"/>
      <c r="I44" s="30">
        <v>28.8</v>
      </c>
      <c r="K44" s="27"/>
    </row>
    <row r="45" s="1" customFormat="true" ht="26.4" spans="1:11">
      <c r="A45" s="15">
        <v>41</v>
      </c>
      <c r="B45" s="15" t="s">
        <v>100</v>
      </c>
      <c r="C45" s="15" t="s">
        <v>101</v>
      </c>
      <c r="D45" s="15" t="s">
        <v>102</v>
      </c>
      <c r="E45" s="15">
        <v>360</v>
      </c>
      <c r="F45" s="24">
        <v>3</v>
      </c>
      <c r="G45" s="15"/>
      <c r="H45" s="24"/>
      <c r="I45" s="30">
        <v>7.2</v>
      </c>
      <c r="K45" s="27"/>
    </row>
    <row r="46" s="2" customFormat="true" spans="1:11">
      <c r="A46" s="17" t="s">
        <v>103</v>
      </c>
      <c r="B46" s="18"/>
      <c r="C46" s="15"/>
      <c r="D46" s="15"/>
      <c r="E46" s="25">
        <f>SUM(E47:E72)</f>
        <v>18655</v>
      </c>
      <c r="F46" s="25">
        <f>SUM(F47:F72)</f>
        <v>210</v>
      </c>
      <c r="G46" s="25">
        <f>SUM(G47:G72)</f>
        <v>98</v>
      </c>
      <c r="H46" s="25">
        <f>SUM(H47:H72)</f>
        <v>14</v>
      </c>
      <c r="I46" s="25">
        <f>SUM(I47:I72)</f>
        <v>374.08</v>
      </c>
      <c r="K46" s="29"/>
    </row>
    <row r="47" s="1" customFormat="true" ht="52.8" spans="1:11">
      <c r="A47" s="19">
        <v>42</v>
      </c>
      <c r="B47" s="19" t="s">
        <v>104</v>
      </c>
      <c r="C47" s="19" t="s">
        <v>105</v>
      </c>
      <c r="D47" s="19" t="s">
        <v>106</v>
      </c>
      <c r="E47" s="19">
        <v>840</v>
      </c>
      <c r="F47" s="24">
        <v>7</v>
      </c>
      <c r="G47" s="19">
        <v>0</v>
      </c>
      <c r="H47" s="20">
        <v>0</v>
      </c>
      <c r="I47" s="31">
        <v>16.8</v>
      </c>
      <c r="K47" s="27"/>
    </row>
    <row r="48" s="1" customFormat="true" ht="52.8" spans="1:11">
      <c r="A48" s="19">
        <v>43</v>
      </c>
      <c r="B48" s="19" t="s">
        <v>107</v>
      </c>
      <c r="C48" s="19" t="s">
        <v>108</v>
      </c>
      <c r="D48" s="19" t="s">
        <v>109</v>
      </c>
      <c r="E48" s="19">
        <v>1200</v>
      </c>
      <c r="F48" s="24">
        <v>10</v>
      </c>
      <c r="G48" s="19">
        <v>0</v>
      </c>
      <c r="H48" s="20">
        <v>0</v>
      </c>
      <c r="I48" s="31">
        <v>24</v>
      </c>
      <c r="K48" s="27"/>
    </row>
    <row r="49" s="1" customFormat="true" ht="39.6" spans="1:11">
      <c r="A49" s="19">
        <v>44</v>
      </c>
      <c r="B49" s="19" t="s">
        <v>110</v>
      </c>
      <c r="C49" s="19" t="s">
        <v>111</v>
      </c>
      <c r="D49" s="19" t="s">
        <v>112</v>
      </c>
      <c r="E49" s="19">
        <v>240</v>
      </c>
      <c r="F49" s="24">
        <v>2</v>
      </c>
      <c r="G49" s="19">
        <v>7</v>
      </c>
      <c r="H49" s="24">
        <v>1</v>
      </c>
      <c r="I49" s="31">
        <v>4.87</v>
      </c>
      <c r="K49" s="27"/>
    </row>
    <row r="50" s="1" customFormat="true" ht="39.6" spans="1:11">
      <c r="A50" s="19">
        <v>45</v>
      </c>
      <c r="B50" s="19" t="s">
        <v>113</v>
      </c>
      <c r="C50" s="19" t="s">
        <v>114</v>
      </c>
      <c r="D50" s="19" t="s">
        <v>115</v>
      </c>
      <c r="E50" s="19">
        <v>1260</v>
      </c>
      <c r="F50" s="24">
        <v>11</v>
      </c>
      <c r="G50" s="19">
        <v>14</v>
      </c>
      <c r="H50" s="24">
        <v>2</v>
      </c>
      <c r="I50" s="31">
        <v>25.34</v>
      </c>
      <c r="K50" s="27"/>
    </row>
    <row r="51" s="1" customFormat="true" ht="52.8" spans="1:11">
      <c r="A51" s="19">
        <v>46</v>
      </c>
      <c r="B51" s="19" t="s">
        <v>116</v>
      </c>
      <c r="C51" s="19" t="s">
        <v>117</v>
      </c>
      <c r="D51" s="19" t="s">
        <v>118</v>
      </c>
      <c r="E51" s="19">
        <v>640</v>
      </c>
      <c r="F51" s="20">
        <v>4</v>
      </c>
      <c r="G51" s="19"/>
      <c r="H51" s="20">
        <v>0</v>
      </c>
      <c r="I51" s="31">
        <v>12.8</v>
      </c>
      <c r="K51" s="27"/>
    </row>
    <row r="52" s="1" customFormat="true" ht="39.6" spans="1:11">
      <c r="A52" s="19">
        <v>47</v>
      </c>
      <c r="B52" s="19" t="s">
        <v>119</v>
      </c>
      <c r="C52" s="19" t="s">
        <v>120</v>
      </c>
      <c r="D52" s="19" t="s">
        <v>121</v>
      </c>
      <c r="E52" s="19">
        <v>400</v>
      </c>
      <c r="F52" s="20">
        <v>10</v>
      </c>
      <c r="G52" s="19"/>
      <c r="H52" s="20">
        <v>0</v>
      </c>
      <c r="I52" s="31">
        <v>8</v>
      </c>
      <c r="K52" s="27"/>
    </row>
    <row r="53" s="1" customFormat="true" ht="39.6" spans="1:11">
      <c r="A53" s="19">
        <v>48</v>
      </c>
      <c r="B53" s="19" t="s">
        <v>119</v>
      </c>
      <c r="C53" s="19" t="s">
        <v>122</v>
      </c>
      <c r="D53" s="19" t="s">
        <v>123</v>
      </c>
      <c r="E53" s="19">
        <v>400</v>
      </c>
      <c r="F53" s="20">
        <v>10</v>
      </c>
      <c r="G53" s="19"/>
      <c r="H53" s="20">
        <v>0</v>
      </c>
      <c r="I53" s="31">
        <v>8</v>
      </c>
      <c r="K53" s="27"/>
    </row>
    <row r="54" s="1" customFormat="true" ht="52.8" spans="1:11">
      <c r="A54" s="19">
        <v>49</v>
      </c>
      <c r="B54" s="19" t="s">
        <v>20</v>
      </c>
      <c r="C54" s="19" t="s">
        <v>124</v>
      </c>
      <c r="D54" s="19" t="s">
        <v>125</v>
      </c>
      <c r="E54" s="19">
        <v>360</v>
      </c>
      <c r="F54" s="20">
        <v>3</v>
      </c>
      <c r="G54" s="19"/>
      <c r="H54" s="20">
        <v>0</v>
      </c>
      <c r="I54" s="31">
        <v>7.2</v>
      </c>
      <c r="K54" s="27"/>
    </row>
    <row r="55" s="1" customFormat="true" ht="52.8" spans="1:11">
      <c r="A55" s="19">
        <v>50</v>
      </c>
      <c r="B55" s="19" t="s">
        <v>20</v>
      </c>
      <c r="C55" s="19" t="s">
        <v>126</v>
      </c>
      <c r="D55" s="19" t="s">
        <v>127</v>
      </c>
      <c r="E55" s="19">
        <v>360</v>
      </c>
      <c r="F55" s="20">
        <v>3</v>
      </c>
      <c r="G55" s="19"/>
      <c r="H55" s="20">
        <v>0</v>
      </c>
      <c r="I55" s="31">
        <v>7.2</v>
      </c>
      <c r="K55" s="27"/>
    </row>
    <row r="56" s="1" customFormat="true" ht="39.6" spans="1:11">
      <c r="A56" s="19">
        <v>51</v>
      </c>
      <c r="B56" s="19" t="s">
        <v>113</v>
      </c>
      <c r="C56" s="19" t="s">
        <v>128</v>
      </c>
      <c r="D56" s="19" t="s">
        <v>129</v>
      </c>
      <c r="E56" s="19">
        <v>360</v>
      </c>
      <c r="F56" s="20">
        <v>4</v>
      </c>
      <c r="G56" s="19">
        <v>14</v>
      </c>
      <c r="H56" s="20">
        <v>2</v>
      </c>
      <c r="I56" s="31">
        <v>7.34</v>
      </c>
      <c r="K56" s="27"/>
    </row>
    <row r="57" s="1" customFormat="true" ht="39.6" spans="1:11">
      <c r="A57" s="19">
        <v>52</v>
      </c>
      <c r="B57" s="19" t="s">
        <v>113</v>
      </c>
      <c r="C57" s="19" t="s">
        <v>130</v>
      </c>
      <c r="D57" s="19" t="s">
        <v>131</v>
      </c>
      <c r="E57" s="19">
        <v>300</v>
      </c>
      <c r="F57" s="20">
        <v>3</v>
      </c>
      <c r="G57" s="19"/>
      <c r="H57" s="20">
        <v>0</v>
      </c>
      <c r="I57" s="31">
        <v>6</v>
      </c>
      <c r="K57" s="27"/>
    </row>
    <row r="58" s="3" customFormat="true" ht="39.6" spans="1:11">
      <c r="A58" s="19">
        <v>53</v>
      </c>
      <c r="B58" s="19" t="s">
        <v>132</v>
      </c>
      <c r="C58" s="19" t="s">
        <v>133</v>
      </c>
      <c r="D58" s="19" t="s">
        <v>134</v>
      </c>
      <c r="E58" s="19">
        <v>1200</v>
      </c>
      <c r="F58" s="20">
        <v>10</v>
      </c>
      <c r="G58" s="19">
        <v>35</v>
      </c>
      <c r="H58" s="20">
        <v>5</v>
      </c>
      <c r="I58" s="31">
        <v>24.35</v>
      </c>
      <c r="K58" s="32"/>
    </row>
    <row r="59" s="4" customFormat="true" ht="52.8" spans="1:11">
      <c r="A59" s="19">
        <v>54</v>
      </c>
      <c r="B59" s="19" t="s">
        <v>135</v>
      </c>
      <c r="C59" s="19" t="s">
        <v>136</v>
      </c>
      <c r="D59" s="19" t="s">
        <v>137</v>
      </c>
      <c r="E59" s="19">
        <v>400</v>
      </c>
      <c r="F59" s="20">
        <v>5</v>
      </c>
      <c r="G59" s="19">
        <v>0</v>
      </c>
      <c r="H59" s="20">
        <v>0</v>
      </c>
      <c r="I59" s="31">
        <v>8</v>
      </c>
      <c r="K59" s="33"/>
    </row>
    <row r="60" s="4" customFormat="true" ht="39.6" spans="1:11">
      <c r="A60" s="19">
        <v>55</v>
      </c>
      <c r="B60" s="19" t="s">
        <v>113</v>
      </c>
      <c r="C60" s="19" t="s">
        <v>138</v>
      </c>
      <c r="D60" s="19" t="s">
        <v>139</v>
      </c>
      <c r="E60" s="19">
        <v>660</v>
      </c>
      <c r="F60" s="20">
        <v>7</v>
      </c>
      <c r="G60" s="19">
        <v>14</v>
      </c>
      <c r="H60" s="20">
        <v>2</v>
      </c>
      <c r="I60" s="31">
        <v>13.34</v>
      </c>
      <c r="K60" s="33"/>
    </row>
    <row r="61" s="4" customFormat="true" ht="39.6" spans="1:11">
      <c r="A61" s="19">
        <v>56</v>
      </c>
      <c r="B61" s="19" t="s">
        <v>140</v>
      </c>
      <c r="C61" s="19" t="s">
        <v>141</v>
      </c>
      <c r="D61" s="19" t="s">
        <v>142</v>
      </c>
      <c r="E61" s="19">
        <v>720</v>
      </c>
      <c r="F61" s="20">
        <v>6</v>
      </c>
      <c r="G61" s="19">
        <v>0</v>
      </c>
      <c r="H61" s="20">
        <v>0</v>
      </c>
      <c r="I61" s="31">
        <v>14.4</v>
      </c>
      <c r="K61" s="33"/>
    </row>
    <row r="62" s="4" customFormat="true" ht="52.8" spans="1:11">
      <c r="A62" s="19">
        <v>57</v>
      </c>
      <c r="B62" s="19" t="s">
        <v>143</v>
      </c>
      <c r="C62" s="19" t="s">
        <v>144</v>
      </c>
      <c r="D62" s="19" t="s">
        <v>145</v>
      </c>
      <c r="E62" s="19">
        <v>480</v>
      </c>
      <c r="F62" s="20">
        <v>3</v>
      </c>
      <c r="G62" s="19"/>
      <c r="H62" s="20">
        <v>0</v>
      </c>
      <c r="I62" s="31">
        <v>9.6</v>
      </c>
      <c r="K62" s="33"/>
    </row>
    <row r="63" s="4" customFormat="true" ht="39.6" spans="1:11">
      <c r="A63" s="19">
        <v>58</v>
      </c>
      <c r="B63" s="19" t="s">
        <v>146</v>
      </c>
      <c r="C63" s="19" t="s">
        <v>147</v>
      </c>
      <c r="D63" s="19" t="s">
        <v>148</v>
      </c>
      <c r="E63" s="19">
        <v>1050</v>
      </c>
      <c r="F63" s="20">
        <v>20</v>
      </c>
      <c r="G63" s="19">
        <v>0</v>
      </c>
      <c r="H63" s="20">
        <v>0</v>
      </c>
      <c r="I63" s="31">
        <v>21</v>
      </c>
      <c r="K63" s="33"/>
    </row>
    <row r="64" s="4" customFormat="true" ht="39.6" spans="1:11">
      <c r="A64" s="19">
        <v>59</v>
      </c>
      <c r="B64" s="20" t="s">
        <v>149</v>
      </c>
      <c r="C64" s="20" t="s">
        <v>150</v>
      </c>
      <c r="D64" s="20" t="s">
        <v>151</v>
      </c>
      <c r="E64" s="20">
        <v>405</v>
      </c>
      <c r="F64" s="20">
        <v>4</v>
      </c>
      <c r="G64" s="19">
        <v>14</v>
      </c>
      <c r="H64" s="20">
        <v>2</v>
      </c>
      <c r="I64" s="31">
        <v>8.24</v>
      </c>
      <c r="K64" s="33"/>
    </row>
    <row r="65" s="4" customFormat="true" ht="66" spans="1:11">
      <c r="A65" s="19">
        <v>60</v>
      </c>
      <c r="B65" s="19" t="s">
        <v>152</v>
      </c>
      <c r="C65" s="19" t="s">
        <v>153</v>
      </c>
      <c r="D65" s="19" t="s">
        <v>154</v>
      </c>
      <c r="E65" s="19">
        <v>1080</v>
      </c>
      <c r="F65" s="20">
        <v>9</v>
      </c>
      <c r="G65" s="19">
        <v>0</v>
      </c>
      <c r="H65" s="20">
        <v>0</v>
      </c>
      <c r="I65" s="31">
        <v>21.6</v>
      </c>
      <c r="K65" s="33"/>
    </row>
    <row r="66" s="4" customFormat="true" ht="39.6" spans="1:11">
      <c r="A66" s="19">
        <v>61</v>
      </c>
      <c r="B66" s="19" t="s">
        <v>155</v>
      </c>
      <c r="C66" s="19" t="s">
        <v>156</v>
      </c>
      <c r="D66" s="19" t="s">
        <v>157</v>
      </c>
      <c r="E66" s="19">
        <v>1440</v>
      </c>
      <c r="F66" s="20">
        <v>24</v>
      </c>
      <c r="G66" s="19">
        <v>0</v>
      </c>
      <c r="H66" s="20">
        <v>0</v>
      </c>
      <c r="I66" s="31">
        <v>28.8</v>
      </c>
      <c r="K66" s="33"/>
    </row>
    <row r="67" s="4" customFormat="true" ht="52.8" spans="1:11">
      <c r="A67" s="19">
        <v>62</v>
      </c>
      <c r="B67" s="19" t="s">
        <v>20</v>
      </c>
      <c r="C67" s="19" t="s">
        <v>158</v>
      </c>
      <c r="D67" s="19" t="s">
        <v>159</v>
      </c>
      <c r="E67" s="19">
        <v>360</v>
      </c>
      <c r="F67" s="20">
        <v>3</v>
      </c>
      <c r="G67" s="19">
        <v>0</v>
      </c>
      <c r="H67" s="20">
        <v>0</v>
      </c>
      <c r="I67" s="31">
        <v>7.2</v>
      </c>
      <c r="K67" s="33"/>
    </row>
    <row r="68" s="4" customFormat="true" ht="52.8" spans="1:11">
      <c r="A68" s="19">
        <v>63</v>
      </c>
      <c r="B68" s="19" t="s">
        <v>20</v>
      </c>
      <c r="C68" s="19" t="s">
        <v>160</v>
      </c>
      <c r="D68" s="19" t="s">
        <v>161</v>
      </c>
      <c r="E68" s="19">
        <v>360</v>
      </c>
      <c r="F68" s="20">
        <v>3</v>
      </c>
      <c r="G68" s="19">
        <v>0</v>
      </c>
      <c r="H68" s="20">
        <v>0</v>
      </c>
      <c r="I68" s="31">
        <v>7.2</v>
      </c>
      <c r="K68" s="33"/>
    </row>
    <row r="69" s="4" customFormat="true" ht="39.6" spans="1:11">
      <c r="A69" s="19">
        <v>64</v>
      </c>
      <c r="B69" s="19" t="s">
        <v>162</v>
      </c>
      <c r="C69" s="19" t="s">
        <v>163</v>
      </c>
      <c r="D69" s="19" t="s">
        <v>164</v>
      </c>
      <c r="E69" s="19">
        <v>1020</v>
      </c>
      <c r="F69" s="20">
        <v>7</v>
      </c>
      <c r="G69" s="19">
        <v>0</v>
      </c>
      <c r="H69" s="20">
        <v>0</v>
      </c>
      <c r="I69" s="31">
        <v>20.4</v>
      </c>
      <c r="K69" s="33"/>
    </row>
    <row r="70" s="4" customFormat="true" ht="39.6" spans="1:11">
      <c r="A70" s="19">
        <v>65</v>
      </c>
      <c r="B70" s="19" t="s">
        <v>165</v>
      </c>
      <c r="C70" s="19" t="s">
        <v>166</v>
      </c>
      <c r="D70" s="19" t="s">
        <v>167</v>
      </c>
      <c r="E70" s="19">
        <v>1440</v>
      </c>
      <c r="F70" s="20">
        <v>28</v>
      </c>
      <c r="G70" s="19">
        <v>0</v>
      </c>
      <c r="H70" s="20">
        <v>0</v>
      </c>
      <c r="I70" s="31">
        <v>28.8</v>
      </c>
      <c r="K70" s="33"/>
    </row>
    <row r="71" s="4" customFormat="true" ht="26.4" spans="1:11">
      <c r="A71" s="19">
        <v>66</v>
      </c>
      <c r="B71" s="19" t="s">
        <v>168</v>
      </c>
      <c r="C71" s="19" t="s">
        <v>169</v>
      </c>
      <c r="D71" s="19" t="s">
        <v>170</v>
      </c>
      <c r="E71" s="19">
        <v>960</v>
      </c>
      <c r="F71" s="20">
        <v>8</v>
      </c>
      <c r="G71" s="19">
        <v>0</v>
      </c>
      <c r="H71" s="20">
        <v>0</v>
      </c>
      <c r="I71" s="31">
        <v>19.2</v>
      </c>
      <c r="K71" s="33"/>
    </row>
    <row r="72" s="4" customFormat="true" ht="39.6" spans="1:11">
      <c r="A72" s="19">
        <v>67</v>
      </c>
      <c r="B72" s="19" t="s">
        <v>171</v>
      </c>
      <c r="C72" s="19" t="s">
        <v>169</v>
      </c>
      <c r="D72" s="19" t="s">
        <v>172</v>
      </c>
      <c r="E72" s="19">
        <v>720</v>
      </c>
      <c r="F72" s="20">
        <v>6</v>
      </c>
      <c r="G72" s="19">
        <v>0</v>
      </c>
      <c r="H72" s="20">
        <v>0</v>
      </c>
      <c r="I72" s="31">
        <v>14.4</v>
      </c>
      <c r="K72" s="33"/>
    </row>
    <row r="73" s="5" customFormat="true" spans="1:11">
      <c r="A73" s="34" t="s">
        <v>173</v>
      </c>
      <c r="B73" s="35"/>
      <c r="C73" s="19"/>
      <c r="D73" s="19"/>
      <c r="E73" s="38">
        <f>SUM(E74:E120)</f>
        <v>8850</v>
      </c>
      <c r="F73" s="38">
        <f>SUM(F74:F120)</f>
        <v>202</v>
      </c>
      <c r="G73" s="38">
        <f>SUM(G74:G120)</f>
        <v>287</v>
      </c>
      <c r="H73" s="38">
        <f>SUM(H74:H120)</f>
        <v>62</v>
      </c>
      <c r="I73" s="38">
        <f>SUM(I74:I120)</f>
        <v>179.87</v>
      </c>
      <c r="K73" s="39"/>
    </row>
    <row r="74" s="1" customFormat="true" ht="39.6" spans="1:11">
      <c r="A74" s="15">
        <v>68</v>
      </c>
      <c r="B74" s="15" t="s">
        <v>174</v>
      </c>
      <c r="C74" s="15" t="s">
        <v>175</v>
      </c>
      <c r="D74" s="15" t="s">
        <v>176</v>
      </c>
      <c r="E74" s="15">
        <v>1080</v>
      </c>
      <c r="F74" s="24">
        <v>20</v>
      </c>
      <c r="G74" s="15"/>
      <c r="H74" s="24"/>
      <c r="I74" s="30">
        <v>21.6</v>
      </c>
      <c r="K74" s="27"/>
    </row>
    <row r="75" s="1" customFormat="true" ht="39.6" spans="1:11">
      <c r="A75" s="15">
        <v>69</v>
      </c>
      <c r="B75" s="15" t="s">
        <v>177</v>
      </c>
      <c r="C75" s="15" t="s">
        <v>178</v>
      </c>
      <c r="D75" s="15" t="s">
        <v>179</v>
      </c>
      <c r="E75" s="15">
        <v>360</v>
      </c>
      <c r="F75" s="24">
        <v>6</v>
      </c>
      <c r="G75" s="15"/>
      <c r="H75" s="24">
        <v>0</v>
      </c>
      <c r="I75" s="30">
        <v>7.2</v>
      </c>
      <c r="K75" s="27"/>
    </row>
    <row r="76" s="1" customFormat="true" ht="26.4" spans="1:11">
      <c r="A76" s="15">
        <v>70</v>
      </c>
      <c r="B76" s="15"/>
      <c r="C76" s="15" t="s">
        <v>180</v>
      </c>
      <c r="D76" s="15" t="s">
        <v>181</v>
      </c>
      <c r="E76" s="15">
        <v>360</v>
      </c>
      <c r="F76" s="24">
        <v>6</v>
      </c>
      <c r="G76" s="15"/>
      <c r="H76" s="24">
        <v>0</v>
      </c>
      <c r="I76" s="30">
        <v>7.2</v>
      </c>
      <c r="K76" s="27"/>
    </row>
    <row r="77" s="1" customFormat="true" ht="39.6" spans="1:11">
      <c r="A77" s="15">
        <v>71</v>
      </c>
      <c r="B77" s="15" t="s">
        <v>182</v>
      </c>
      <c r="C77" s="15" t="s">
        <v>183</v>
      </c>
      <c r="D77" s="15" t="s">
        <v>184</v>
      </c>
      <c r="E77" s="15">
        <v>1200</v>
      </c>
      <c r="F77" s="24">
        <v>20</v>
      </c>
      <c r="G77" s="15"/>
      <c r="H77" s="24">
        <v>0</v>
      </c>
      <c r="I77" s="30">
        <v>24</v>
      </c>
      <c r="K77" s="27"/>
    </row>
    <row r="78" s="1" customFormat="true" ht="39.6" spans="1:11">
      <c r="A78" s="15">
        <v>72</v>
      </c>
      <c r="B78" s="15" t="s">
        <v>185</v>
      </c>
      <c r="C78" s="15" t="s">
        <v>186</v>
      </c>
      <c r="D78" s="15" t="s">
        <v>187</v>
      </c>
      <c r="E78" s="15">
        <v>600</v>
      </c>
      <c r="F78" s="24">
        <v>10</v>
      </c>
      <c r="G78" s="15"/>
      <c r="H78" s="24">
        <v>0</v>
      </c>
      <c r="I78" s="30">
        <v>12</v>
      </c>
      <c r="K78" s="27"/>
    </row>
    <row r="79" s="1" customFormat="true" ht="26.4" spans="1:11">
      <c r="A79" s="15">
        <v>73</v>
      </c>
      <c r="B79" s="36" t="s">
        <v>188</v>
      </c>
      <c r="C79" s="15" t="s">
        <v>189</v>
      </c>
      <c r="D79" s="15" t="s">
        <v>190</v>
      </c>
      <c r="E79" s="15">
        <v>450</v>
      </c>
      <c r="F79" s="24">
        <v>15</v>
      </c>
      <c r="G79" s="15">
        <v>0</v>
      </c>
      <c r="H79" s="24">
        <v>0</v>
      </c>
      <c r="I79" s="30">
        <v>9</v>
      </c>
      <c r="K79" s="27"/>
    </row>
    <row r="80" s="1" customFormat="true" spans="1:11">
      <c r="A80" s="15">
        <v>74</v>
      </c>
      <c r="B80" s="37"/>
      <c r="C80" s="15" t="s">
        <v>191</v>
      </c>
      <c r="D80" s="15" t="s">
        <v>192</v>
      </c>
      <c r="E80" s="24">
        <v>960</v>
      </c>
      <c r="F80" s="24">
        <v>32</v>
      </c>
      <c r="G80" s="24"/>
      <c r="H80" s="24">
        <v>0</v>
      </c>
      <c r="I80" s="40">
        <v>19.2</v>
      </c>
      <c r="K80" s="27"/>
    </row>
    <row r="81" s="1" customFormat="true" ht="26.4" spans="1:11">
      <c r="A81" s="15">
        <v>75</v>
      </c>
      <c r="B81" s="15" t="s">
        <v>193</v>
      </c>
      <c r="C81" s="15" t="s">
        <v>194</v>
      </c>
      <c r="D81" s="15" t="s">
        <v>195</v>
      </c>
      <c r="E81" s="15">
        <v>120</v>
      </c>
      <c r="F81" s="24">
        <v>4</v>
      </c>
      <c r="G81" s="15">
        <v>7</v>
      </c>
      <c r="H81" s="24">
        <v>1</v>
      </c>
      <c r="I81" s="30">
        <v>2.47</v>
      </c>
      <c r="K81" s="27"/>
    </row>
    <row r="82" s="1" customFormat="true" ht="26.4" spans="1:11">
      <c r="A82" s="15"/>
      <c r="B82" s="15"/>
      <c r="C82" s="15" t="s">
        <v>196</v>
      </c>
      <c r="D82" s="15" t="s">
        <v>197</v>
      </c>
      <c r="E82" s="15">
        <v>120</v>
      </c>
      <c r="F82" s="24">
        <v>4</v>
      </c>
      <c r="G82" s="15">
        <v>7</v>
      </c>
      <c r="H82" s="24">
        <v>1</v>
      </c>
      <c r="I82" s="30">
        <v>2.47</v>
      </c>
      <c r="K82" s="27"/>
    </row>
    <row r="83" s="1" customFormat="true" ht="26.4" spans="1:11">
      <c r="A83" s="15"/>
      <c r="B83" s="15"/>
      <c r="C83" s="15" t="s">
        <v>198</v>
      </c>
      <c r="D83" s="15" t="s">
        <v>199</v>
      </c>
      <c r="E83" s="15">
        <v>60</v>
      </c>
      <c r="F83" s="24">
        <v>2</v>
      </c>
      <c r="G83" s="15">
        <v>7</v>
      </c>
      <c r="H83" s="24">
        <v>1</v>
      </c>
      <c r="I83" s="30">
        <v>1.27</v>
      </c>
      <c r="K83" s="27"/>
    </row>
    <row r="84" s="1" customFormat="true" ht="26.4" spans="1:11">
      <c r="A84" s="15"/>
      <c r="B84" s="15"/>
      <c r="C84" s="15" t="s">
        <v>200</v>
      </c>
      <c r="D84" s="15" t="s">
        <v>201</v>
      </c>
      <c r="E84" s="15">
        <v>120</v>
      </c>
      <c r="F84" s="24">
        <v>4</v>
      </c>
      <c r="G84" s="15">
        <v>7</v>
      </c>
      <c r="H84" s="24">
        <v>1</v>
      </c>
      <c r="I84" s="30">
        <v>2.47</v>
      </c>
      <c r="K84" s="27"/>
    </row>
    <row r="85" s="1" customFormat="true" ht="26.4" spans="1:11">
      <c r="A85" s="15"/>
      <c r="B85" s="15"/>
      <c r="C85" s="15" t="s">
        <v>202</v>
      </c>
      <c r="D85" s="15" t="s">
        <v>203</v>
      </c>
      <c r="E85" s="15">
        <v>120</v>
      </c>
      <c r="F85" s="24">
        <v>4</v>
      </c>
      <c r="G85" s="15">
        <v>7</v>
      </c>
      <c r="H85" s="24">
        <v>1</v>
      </c>
      <c r="I85" s="30">
        <v>2.47</v>
      </c>
      <c r="K85" s="27"/>
    </row>
    <row r="86" s="1" customFormat="true" ht="26.4" spans="1:11">
      <c r="A86" s="15"/>
      <c r="B86" s="15"/>
      <c r="C86" s="15" t="s">
        <v>204</v>
      </c>
      <c r="D86" s="15" t="s">
        <v>205</v>
      </c>
      <c r="E86" s="15">
        <v>120</v>
      </c>
      <c r="F86" s="24">
        <v>4</v>
      </c>
      <c r="G86" s="15">
        <v>7</v>
      </c>
      <c r="H86" s="24">
        <v>1</v>
      </c>
      <c r="I86" s="30">
        <v>2.47</v>
      </c>
      <c r="K86" s="27"/>
    </row>
    <row r="87" s="1" customFormat="true" ht="66" spans="1:11">
      <c r="A87" s="15">
        <v>76</v>
      </c>
      <c r="B87" s="15" t="s">
        <v>206</v>
      </c>
      <c r="C87" s="15" t="s">
        <v>207</v>
      </c>
      <c r="D87" s="15" t="s">
        <v>208</v>
      </c>
      <c r="E87" s="15">
        <v>60</v>
      </c>
      <c r="F87" s="24">
        <v>2</v>
      </c>
      <c r="G87" s="15">
        <v>7</v>
      </c>
      <c r="H87" s="24">
        <v>1</v>
      </c>
      <c r="I87" s="30">
        <v>1.27</v>
      </c>
      <c r="K87" s="27"/>
    </row>
    <row r="88" s="1" customFormat="true" ht="66" spans="1:11">
      <c r="A88" s="15"/>
      <c r="B88" s="15"/>
      <c r="C88" s="15" t="s">
        <v>209</v>
      </c>
      <c r="D88" s="15" t="s">
        <v>210</v>
      </c>
      <c r="E88" s="15">
        <v>60</v>
      </c>
      <c r="F88" s="24">
        <v>2</v>
      </c>
      <c r="G88" s="15">
        <v>7</v>
      </c>
      <c r="H88" s="24">
        <v>1</v>
      </c>
      <c r="I88" s="30">
        <v>1.27</v>
      </c>
      <c r="K88" s="27"/>
    </row>
    <row r="89" s="1" customFormat="true" ht="66" spans="1:11">
      <c r="A89" s="15"/>
      <c r="B89" s="15"/>
      <c r="C89" s="15" t="s">
        <v>211</v>
      </c>
      <c r="D89" s="15" t="s">
        <v>212</v>
      </c>
      <c r="E89" s="15">
        <v>60</v>
      </c>
      <c r="F89" s="24">
        <v>2</v>
      </c>
      <c r="G89" s="15">
        <v>7</v>
      </c>
      <c r="H89" s="24">
        <v>1</v>
      </c>
      <c r="I89" s="30">
        <v>1.27</v>
      </c>
      <c r="K89" s="27"/>
    </row>
    <row r="90" s="1" customFormat="true" ht="66" spans="1:11">
      <c r="A90" s="15"/>
      <c r="B90" s="15"/>
      <c r="C90" s="15" t="s">
        <v>213</v>
      </c>
      <c r="D90" s="15" t="s">
        <v>214</v>
      </c>
      <c r="E90" s="15">
        <v>60</v>
      </c>
      <c r="F90" s="24">
        <v>2</v>
      </c>
      <c r="G90" s="15">
        <v>7</v>
      </c>
      <c r="H90" s="24">
        <v>1</v>
      </c>
      <c r="I90" s="30">
        <v>1.27</v>
      </c>
      <c r="K90" s="27"/>
    </row>
    <row r="91" s="1" customFormat="true" ht="66" spans="1:11">
      <c r="A91" s="15"/>
      <c r="B91" s="15"/>
      <c r="C91" s="15" t="s">
        <v>215</v>
      </c>
      <c r="D91" s="15" t="s">
        <v>216</v>
      </c>
      <c r="E91" s="15">
        <v>60</v>
      </c>
      <c r="F91" s="24">
        <v>2</v>
      </c>
      <c r="G91" s="15">
        <v>7</v>
      </c>
      <c r="H91" s="24">
        <v>1</v>
      </c>
      <c r="I91" s="30">
        <v>1.27</v>
      </c>
      <c r="K91" s="27"/>
    </row>
    <row r="92" s="1" customFormat="true" ht="66" spans="1:11">
      <c r="A92" s="15"/>
      <c r="B92" s="15"/>
      <c r="C92" s="15" t="s">
        <v>217</v>
      </c>
      <c r="D92" s="15" t="s">
        <v>218</v>
      </c>
      <c r="E92" s="15">
        <v>60</v>
      </c>
      <c r="F92" s="24">
        <v>2</v>
      </c>
      <c r="G92" s="15">
        <v>7</v>
      </c>
      <c r="H92" s="24">
        <v>1</v>
      </c>
      <c r="I92" s="30">
        <v>1.27</v>
      </c>
      <c r="K92" s="27"/>
    </row>
    <row r="93" s="1" customFormat="true" ht="66" spans="1:11">
      <c r="A93" s="15"/>
      <c r="B93" s="15"/>
      <c r="C93" s="15" t="s">
        <v>219</v>
      </c>
      <c r="D93" s="15" t="s">
        <v>220</v>
      </c>
      <c r="E93" s="15">
        <v>60</v>
      </c>
      <c r="F93" s="24">
        <v>2</v>
      </c>
      <c r="G93" s="15">
        <v>7</v>
      </c>
      <c r="H93" s="24">
        <v>1</v>
      </c>
      <c r="I93" s="30">
        <v>1.27</v>
      </c>
      <c r="K93" s="27"/>
    </row>
    <row r="94" s="1" customFormat="true" ht="66" spans="1:11">
      <c r="A94" s="15"/>
      <c r="B94" s="15"/>
      <c r="C94" s="15" t="s">
        <v>221</v>
      </c>
      <c r="D94" s="15" t="s">
        <v>222</v>
      </c>
      <c r="E94" s="15">
        <v>60</v>
      </c>
      <c r="F94" s="24">
        <v>2</v>
      </c>
      <c r="G94" s="15">
        <v>7</v>
      </c>
      <c r="H94" s="24">
        <v>1</v>
      </c>
      <c r="I94" s="30">
        <v>1.27</v>
      </c>
      <c r="K94" s="27"/>
    </row>
    <row r="95" s="1" customFormat="true" ht="66" spans="1:11">
      <c r="A95" s="15"/>
      <c r="B95" s="15"/>
      <c r="C95" s="15" t="s">
        <v>223</v>
      </c>
      <c r="D95" s="15" t="s">
        <v>224</v>
      </c>
      <c r="E95" s="15">
        <v>60</v>
      </c>
      <c r="F95" s="24">
        <v>2</v>
      </c>
      <c r="G95" s="15">
        <v>7</v>
      </c>
      <c r="H95" s="24">
        <v>1</v>
      </c>
      <c r="I95" s="30">
        <v>1.27</v>
      </c>
      <c r="K95" s="27"/>
    </row>
    <row r="96" s="1" customFormat="true" ht="66" spans="1:11">
      <c r="A96" s="15"/>
      <c r="B96" s="15"/>
      <c r="C96" s="15" t="s">
        <v>225</v>
      </c>
      <c r="D96" s="15" t="s">
        <v>226</v>
      </c>
      <c r="E96" s="15">
        <v>60</v>
      </c>
      <c r="F96" s="24">
        <v>2</v>
      </c>
      <c r="G96" s="15">
        <v>14</v>
      </c>
      <c r="H96" s="24">
        <v>2</v>
      </c>
      <c r="I96" s="30">
        <v>1.34</v>
      </c>
      <c r="K96" s="27"/>
    </row>
    <row r="97" s="1" customFormat="true" ht="66" spans="1:11">
      <c r="A97" s="15"/>
      <c r="B97" s="15"/>
      <c r="C97" s="15" t="s">
        <v>227</v>
      </c>
      <c r="D97" s="15" t="s">
        <v>228</v>
      </c>
      <c r="E97" s="15">
        <v>60</v>
      </c>
      <c r="F97" s="24">
        <v>2</v>
      </c>
      <c r="G97" s="15">
        <v>7</v>
      </c>
      <c r="H97" s="24">
        <v>1</v>
      </c>
      <c r="I97" s="30">
        <v>1.27</v>
      </c>
      <c r="K97" s="27"/>
    </row>
    <row r="98" s="1" customFormat="true" ht="66" spans="1:11">
      <c r="A98" s="15"/>
      <c r="B98" s="15"/>
      <c r="C98" s="15" t="s">
        <v>229</v>
      </c>
      <c r="D98" s="15" t="s">
        <v>230</v>
      </c>
      <c r="E98" s="15">
        <v>60</v>
      </c>
      <c r="F98" s="24">
        <v>2</v>
      </c>
      <c r="G98" s="15">
        <v>7</v>
      </c>
      <c r="H98" s="24">
        <v>1</v>
      </c>
      <c r="I98" s="30">
        <v>1.27</v>
      </c>
      <c r="K98" s="27"/>
    </row>
    <row r="99" s="1" customFormat="true" ht="66" spans="1:11">
      <c r="A99" s="15"/>
      <c r="B99" s="15"/>
      <c r="C99" s="15" t="s">
        <v>231</v>
      </c>
      <c r="D99" s="15" t="s">
        <v>232</v>
      </c>
      <c r="E99" s="15">
        <v>60</v>
      </c>
      <c r="F99" s="24">
        <v>2</v>
      </c>
      <c r="G99" s="15">
        <v>7</v>
      </c>
      <c r="H99" s="24">
        <v>1</v>
      </c>
      <c r="I99" s="30">
        <v>1.27</v>
      </c>
      <c r="K99" s="27"/>
    </row>
    <row r="100" s="1" customFormat="true" ht="66" spans="1:11">
      <c r="A100" s="15"/>
      <c r="B100" s="15"/>
      <c r="C100" s="15" t="s">
        <v>233</v>
      </c>
      <c r="D100" s="15" t="s">
        <v>234</v>
      </c>
      <c r="E100" s="15">
        <v>60</v>
      </c>
      <c r="F100" s="24">
        <v>2</v>
      </c>
      <c r="G100" s="15">
        <v>0</v>
      </c>
      <c r="H100" s="24">
        <v>0</v>
      </c>
      <c r="I100" s="30">
        <v>1.2</v>
      </c>
      <c r="K100" s="27"/>
    </row>
    <row r="101" s="1" customFormat="true" ht="66" spans="1:11">
      <c r="A101" s="15"/>
      <c r="B101" s="15"/>
      <c r="C101" s="15" t="s">
        <v>235</v>
      </c>
      <c r="D101" s="15" t="s">
        <v>236</v>
      </c>
      <c r="E101" s="15">
        <v>60</v>
      </c>
      <c r="F101" s="24">
        <v>2</v>
      </c>
      <c r="G101" s="15">
        <v>14</v>
      </c>
      <c r="H101" s="24">
        <v>2</v>
      </c>
      <c r="I101" s="30">
        <v>1.34</v>
      </c>
      <c r="K101" s="27"/>
    </row>
    <row r="102" s="1" customFormat="true" ht="52.8" spans="1:11">
      <c r="A102" s="15">
        <v>77</v>
      </c>
      <c r="B102" s="15" t="s">
        <v>237</v>
      </c>
      <c r="C102" s="15" t="s">
        <v>238</v>
      </c>
      <c r="D102" s="15" t="s">
        <v>239</v>
      </c>
      <c r="E102" s="15">
        <v>120</v>
      </c>
      <c r="F102" s="24">
        <v>2</v>
      </c>
      <c r="G102" s="15">
        <v>7</v>
      </c>
      <c r="H102" s="24">
        <v>1</v>
      </c>
      <c r="I102" s="30">
        <v>2.47</v>
      </c>
      <c r="K102" s="27"/>
    </row>
    <row r="103" s="1" customFormat="true" ht="52.8" spans="1:11">
      <c r="A103" s="15"/>
      <c r="B103" s="15"/>
      <c r="C103" s="15" t="s">
        <v>240</v>
      </c>
      <c r="D103" s="15" t="s">
        <v>241</v>
      </c>
      <c r="E103" s="15">
        <v>60</v>
      </c>
      <c r="F103" s="24">
        <v>1</v>
      </c>
      <c r="G103" s="15">
        <v>14</v>
      </c>
      <c r="H103" s="24">
        <v>2</v>
      </c>
      <c r="I103" s="30">
        <v>1.34</v>
      </c>
      <c r="K103" s="27"/>
    </row>
    <row r="104" s="1" customFormat="true" ht="52.8" spans="1:11">
      <c r="A104" s="15"/>
      <c r="B104" s="15"/>
      <c r="C104" s="15" t="s">
        <v>242</v>
      </c>
      <c r="D104" s="15" t="s">
        <v>243</v>
      </c>
      <c r="E104" s="15">
        <v>60</v>
      </c>
      <c r="F104" s="24">
        <v>1</v>
      </c>
      <c r="G104" s="15">
        <v>14</v>
      </c>
      <c r="H104" s="24">
        <v>2</v>
      </c>
      <c r="I104" s="30">
        <v>1.34</v>
      </c>
      <c r="K104" s="27"/>
    </row>
    <row r="105" s="1" customFormat="true" ht="52.8" spans="1:11">
      <c r="A105" s="15"/>
      <c r="B105" s="15"/>
      <c r="C105" s="15" t="s">
        <v>244</v>
      </c>
      <c r="D105" s="15" t="s">
        <v>245</v>
      </c>
      <c r="E105" s="15">
        <v>60</v>
      </c>
      <c r="F105" s="24">
        <v>1</v>
      </c>
      <c r="G105" s="15">
        <v>14</v>
      </c>
      <c r="H105" s="24">
        <v>2</v>
      </c>
      <c r="I105" s="30">
        <v>1.34</v>
      </c>
      <c r="K105" s="27"/>
    </row>
    <row r="106" s="1" customFormat="true" ht="52.8" spans="1:11">
      <c r="A106" s="15"/>
      <c r="B106" s="15"/>
      <c r="C106" s="15" t="s">
        <v>246</v>
      </c>
      <c r="D106" s="15" t="s">
        <v>247</v>
      </c>
      <c r="E106" s="15">
        <v>120</v>
      </c>
      <c r="F106" s="24">
        <v>2</v>
      </c>
      <c r="G106" s="15">
        <v>7</v>
      </c>
      <c r="H106" s="24">
        <v>1</v>
      </c>
      <c r="I106" s="30">
        <v>2.47</v>
      </c>
      <c r="K106" s="27"/>
    </row>
    <row r="107" s="1" customFormat="true" ht="52.8" spans="1:11">
      <c r="A107" s="15"/>
      <c r="B107" s="15"/>
      <c r="C107" s="15" t="s">
        <v>248</v>
      </c>
      <c r="D107" s="15" t="s">
        <v>249</v>
      </c>
      <c r="E107" s="15">
        <v>120</v>
      </c>
      <c r="F107" s="24">
        <v>2</v>
      </c>
      <c r="G107" s="15">
        <v>7</v>
      </c>
      <c r="H107" s="24">
        <v>1</v>
      </c>
      <c r="I107" s="30">
        <v>2.47</v>
      </c>
      <c r="K107" s="27"/>
    </row>
    <row r="108" s="1" customFormat="true" ht="52.8" spans="1:11">
      <c r="A108" s="15"/>
      <c r="B108" s="15"/>
      <c r="C108" s="15" t="s">
        <v>250</v>
      </c>
      <c r="D108" s="15" t="s">
        <v>251</v>
      </c>
      <c r="E108" s="15">
        <v>120</v>
      </c>
      <c r="F108" s="24">
        <v>2</v>
      </c>
      <c r="G108" s="15">
        <v>7</v>
      </c>
      <c r="H108" s="24">
        <v>1</v>
      </c>
      <c r="I108" s="30">
        <v>2.47</v>
      </c>
      <c r="K108" s="27"/>
    </row>
    <row r="109" s="1" customFormat="true" ht="52.8" spans="1:11">
      <c r="A109" s="15">
        <v>78</v>
      </c>
      <c r="B109" s="15" t="s">
        <v>252</v>
      </c>
      <c r="C109" s="15" t="s">
        <v>253</v>
      </c>
      <c r="D109" s="15" t="s">
        <v>254</v>
      </c>
      <c r="E109" s="15">
        <v>60</v>
      </c>
      <c r="F109" s="24"/>
      <c r="G109" s="15">
        <v>14</v>
      </c>
      <c r="H109" s="24">
        <v>3</v>
      </c>
      <c r="I109" s="30">
        <v>1.34</v>
      </c>
      <c r="K109" s="27"/>
    </row>
    <row r="110" s="1" customFormat="true" ht="52.8" spans="1:11">
      <c r="A110" s="15"/>
      <c r="B110" s="15"/>
      <c r="C110" s="15" t="s">
        <v>255</v>
      </c>
      <c r="D110" s="15" t="s">
        <v>256</v>
      </c>
      <c r="E110" s="15">
        <v>60</v>
      </c>
      <c r="F110" s="24"/>
      <c r="G110" s="15">
        <v>7</v>
      </c>
      <c r="H110" s="24">
        <v>2</v>
      </c>
      <c r="I110" s="30">
        <v>1.27</v>
      </c>
      <c r="K110" s="27"/>
    </row>
    <row r="111" s="1" customFormat="true" ht="52.8" spans="1:11">
      <c r="A111" s="15"/>
      <c r="B111" s="15"/>
      <c r="C111" s="15" t="s">
        <v>257</v>
      </c>
      <c r="D111" s="15" t="s">
        <v>258</v>
      </c>
      <c r="E111" s="15">
        <v>60</v>
      </c>
      <c r="F111" s="24"/>
      <c r="G111" s="15">
        <v>7</v>
      </c>
      <c r="H111" s="24">
        <v>2</v>
      </c>
      <c r="I111" s="30">
        <v>1.27</v>
      </c>
      <c r="K111" s="27"/>
    </row>
    <row r="112" s="1" customFormat="true" ht="52.8" spans="1:11">
      <c r="A112" s="15"/>
      <c r="B112" s="15"/>
      <c r="C112" s="15" t="s">
        <v>259</v>
      </c>
      <c r="D112" s="15" t="s">
        <v>260</v>
      </c>
      <c r="E112" s="15">
        <v>120</v>
      </c>
      <c r="F112" s="24"/>
      <c r="G112" s="15">
        <v>7</v>
      </c>
      <c r="H112" s="24">
        <v>3</v>
      </c>
      <c r="I112" s="30">
        <v>2.47</v>
      </c>
      <c r="K112" s="27"/>
    </row>
    <row r="113" s="1" customFormat="true" ht="52.8" spans="1:11">
      <c r="A113" s="15"/>
      <c r="B113" s="15"/>
      <c r="C113" s="15" t="s">
        <v>261</v>
      </c>
      <c r="D113" s="15" t="s">
        <v>262</v>
      </c>
      <c r="E113" s="15">
        <v>60</v>
      </c>
      <c r="F113" s="24">
        <v>2</v>
      </c>
      <c r="G113" s="15">
        <v>0</v>
      </c>
      <c r="H113" s="24">
        <v>1</v>
      </c>
      <c r="I113" s="30">
        <v>1.2</v>
      </c>
      <c r="K113" s="27"/>
    </row>
    <row r="114" s="1" customFormat="true" ht="52.8" spans="1:11">
      <c r="A114" s="15"/>
      <c r="B114" s="15"/>
      <c r="C114" s="15" t="s">
        <v>263</v>
      </c>
      <c r="D114" s="15" t="s">
        <v>264</v>
      </c>
      <c r="E114" s="15">
        <v>60</v>
      </c>
      <c r="F114" s="24">
        <v>2</v>
      </c>
      <c r="G114" s="15">
        <v>7</v>
      </c>
      <c r="H114" s="24">
        <v>2</v>
      </c>
      <c r="I114" s="30">
        <v>1.27</v>
      </c>
      <c r="K114" s="27"/>
    </row>
    <row r="115" s="1" customFormat="true" ht="52.8" spans="1:11">
      <c r="A115" s="15"/>
      <c r="B115" s="15"/>
      <c r="C115" s="15" t="s">
        <v>265</v>
      </c>
      <c r="D115" s="15" t="s">
        <v>266</v>
      </c>
      <c r="E115" s="15">
        <v>60</v>
      </c>
      <c r="F115" s="24">
        <v>4</v>
      </c>
      <c r="G115" s="15">
        <v>7</v>
      </c>
      <c r="H115" s="24">
        <v>2</v>
      </c>
      <c r="I115" s="30">
        <v>1.27</v>
      </c>
      <c r="K115" s="27"/>
    </row>
    <row r="116" s="1" customFormat="true" ht="52.8" spans="1:11">
      <c r="A116" s="15"/>
      <c r="B116" s="15"/>
      <c r="C116" s="15" t="s">
        <v>267</v>
      </c>
      <c r="D116" s="15" t="s">
        <v>268</v>
      </c>
      <c r="E116" s="15">
        <v>180</v>
      </c>
      <c r="F116" s="24">
        <v>2</v>
      </c>
      <c r="G116" s="15">
        <v>0</v>
      </c>
      <c r="H116" s="24">
        <v>3</v>
      </c>
      <c r="I116" s="30">
        <v>3.6</v>
      </c>
      <c r="K116" s="27"/>
    </row>
    <row r="117" s="1" customFormat="true" ht="52.8" spans="1:11">
      <c r="A117" s="15"/>
      <c r="B117" s="15"/>
      <c r="C117" s="15" t="s">
        <v>269</v>
      </c>
      <c r="D117" s="15" t="s">
        <v>270</v>
      </c>
      <c r="E117" s="15">
        <v>120</v>
      </c>
      <c r="F117" s="24">
        <v>4</v>
      </c>
      <c r="G117" s="15">
        <v>7</v>
      </c>
      <c r="H117" s="24">
        <v>3</v>
      </c>
      <c r="I117" s="30">
        <v>2.47</v>
      </c>
      <c r="K117" s="27"/>
    </row>
    <row r="118" s="1" customFormat="true" ht="52.8" spans="1:11">
      <c r="A118" s="15"/>
      <c r="B118" s="15"/>
      <c r="C118" s="15" t="s">
        <v>271</v>
      </c>
      <c r="D118" s="15" t="s">
        <v>272</v>
      </c>
      <c r="E118" s="15">
        <v>120</v>
      </c>
      <c r="F118" s="24">
        <v>4</v>
      </c>
      <c r="G118" s="15">
        <v>7</v>
      </c>
      <c r="H118" s="24">
        <v>3</v>
      </c>
      <c r="I118" s="30">
        <v>2.47</v>
      </c>
      <c r="K118" s="27"/>
    </row>
    <row r="119" s="1" customFormat="true" ht="79.2" spans="1:11">
      <c r="A119" s="15"/>
      <c r="B119" s="15"/>
      <c r="C119" s="15" t="s">
        <v>273</v>
      </c>
      <c r="D119" s="15" t="s">
        <v>274</v>
      </c>
      <c r="E119" s="15">
        <v>360</v>
      </c>
      <c r="F119" s="24">
        <v>6</v>
      </c>
      <c r="G119" s="15">
        <v>0</v>
      </c>
      <c r="H119" s="24">
        <v>3</v>
      </c>
      <c r="I119" s="30">
        <v>7.2</v>
      </c>
      <c r="K119" s="27"/>
    </row>
    <row r="120" s="1" customFormat="true" ht="79.2" spans="1:11">
      <c r="A120" s="15"/>
      <c r="B120" s="15"/>
      <c r="C120" s="15" t="s">
        <v>275</v>
      </c>
      <c r="D120" s="15" t="s">
        <v>276</v>
      </c>
      <c r="E120" s="15">
        <v>360</v>
      </c>
      <c r="F120" s="24">
        <v>6</v>
      </c>
      <c r="G120" s="15">
        <v>0</v>
      </c>
      <c r="H120" s="24">
        <v>3</v>
      </c>
      <c r="I120" s="30">
        <v>7.2</v>
      </c>
      <c r="K120" s="27"/>
    </row>
    <row r="121" s="1" customFormat="true" spans="1:11">
      <c r="A121" s="17" t="s">
        <v>277</v>
      </c>
      <c r="B121" s="18"/>
      <c r="C121" s="15"/>
      <c r="D121" s="15"/>
      <c r="E121" s="25">
        <f>SUM(E122:E123)</f>
        <v>350</v>
      </c>
      <c r="F121" s="25">
        <f>SUM(F122:F123)</f>
        <v>14</v>
      </c>
      <c r="G121" s="25">
        <f>SUM(G122:G123)</f>
        <v>0</v>
      </c>
      <c r="H121" s="25">
        <f>SUM(H122:H123)</f>
        <v>0</v>
      </c>
      <c r="I121" s="25">
        <f>SUM(I122:I123)</f>
        <v>7</v>
      </c>
      <c r="K121" s="27"/>
    </row>
    <row r="122" s="1" customFormat="true" ht="26.4" spans="1:11">
      <c r="A122" s="15">
        <v>79</v>
      </c>
      <c r="B122" s="15" t="s">
        <v>278</v>
      </c>
      <c r="C122" s="15" t="s">
        <v>279</v>
      </c>
      <c r="D122" s="15" t="s">
        <v>280</v>
      </c>
      <c r="E122" s="15">
        <v>150</v>
      </c>
      <c r="F122" s="24">
        <v>10</v>
      </c>
      <c r="G122" s="15">
        <v>0</v>
      </c>
      <c r="H122" s="24"/>
      <c r="I122" s="30">
        <v>3</v>
      </c>
      <c r="K122" s="27"/>
    </row>
    <row r="123" s="1" customFormat="true" ht="39.6" spans="1:11">
      <c r="A123" s="15">
        <v>80</v>
      </c>
      <c r="B123" s="15" t="s">
        <v>281</v>
      </c>
      <c r="C123" s="15" t="s">
        <v>282</v>
      </c>
      <c r="D123" s="15" t="s">
        <v>283</v>
      </c>
      <c r="E123" s="15">
        <v>200</v>
      </c>
      <c r="F123" s="24">
        <v>4</v>
      </c>
      <c r="G123" s="15">
        <v>0</v>
      </c>
      <c r="H123" s="24"/>
      <c r="I123" s="30">
        <v>4</v>
      </c>
      <c r="K123" s="27"/>
    </row>
    <row r="124" s="1" customFormat="true" spans="1:11">
      <c r="A124" s="17" t="s">
        <v>284</v>
      </c>
      <c r="B124" s="18"/>
      <c r="C124" s="15"/>
      <c r="D124" s="15"/>
      <c r="E124" s="25">
        <f>SUM(E125:E147)</f>
        <v>17050</v>
      </c>
      <c r="F124" s="25">
        <f>SUM(F125:F147)</f>
        <v>140</v>
      </c>
      <c r="G124" s="25">
        <f>SUM(G125:G147)</f>
        <v>483</v>
      </c>
      <c r="H124" s="25">
        <f>SUM(H125:H147)</f>
        <v>42</v>
      </c>
      <c r="I124" s="25">
        <f>SUM(I125:I147)</f>
        <v>345.83</v>
      </c>
      <c r="K124" s="27"/>
    </row>
    <row r="125" s="1" customFormat="true" ht="26.4" spans="1:11">
      <c r="A125" s="15">
        <v>81</v>
      </c>
      <c r="B125" s="24" t="s">
        <v>285</v>
      </c>
      <c r="C125" s="24" t="s">
        <v>286</v>
      </c>
      <c r="D125" s="24" t="s">
        <v>287</v>
      </c>
      <c r="E125" s="24">
        <v>1350</v>
      </c>
      <c r="F125" s="24">
        <v>9</v>
      </c>
      <c r="G125" s="24"/>
      <c r="H125" s="24"/>
      <c r="I125" s="40">
        <v>27</v>
      </c>
      <c r="K125" s="27"/>
    </row>
    <row r="126" s="1" customFormat="true" ht="39.6" spans="1:11">
      <c r="A126" s="15">
        <v>82</v>
      </c>
      <c r="B126" s="24"/>
      <c r="C126" s="24" t="s">
        <v>288</v>
      </c>
      <c r="D126" s="24" t="s">
        <v>289</v>
      </c>
      <c r="E126" s="24">
        <v>600</v>
      </c>
      <c r="F126" s="24">
        <v>4</v>
      </c>
      <c r="G126" s="24"/>
      <c r="H126" s="24"/>
      <c r="I126" s="40">
        <v>12</v>
      </c>
      <c r="K126" s="27"/>
    </row>
    <row r="127" s="1" customFormat="true" ht="26.4" spans="1:11">
      <c r="A127" s="15">
        <v>83</v>
      </c>
      <c r="B127" s="24"/>
      <c r="C127" s="24" t="s">
        <v>290</v>
      </c>
      <c r="D127" s="24" t="s">
        <v>291</v>
      </c>
      <c r="E127" s="24">
        <v>900</v>
      </c>
      <c r="F127" s="24">
        <v>6</v>
      </c>
      <c r="G127" s="24"/>
      <c r="H127" s="24"/>
      <c r="I127" s="40">
        <v>18</v>
      </c>
      <c r="K127" s="27"/>
    </row>
    <row r="128" s="1" customFormat="true" ht="39.6" spans="1:11">
      <c r="A128" s="15">
        <v>84</v>
      </c>
      <c r="B128" s="24"/>
      <c r="C128" s="24" t="s">
        <v>292</v>
      </c>
      <c r="D128" s="24" t="s">
        <v>293</v>
      </c>
      <c r="E128" s="24">
        <v>1200</v>
      </c>
      <c r="F128" s="24">
        <v>8</v>
      </c>
      <c r="G128" s="24"/>
      <c r="H128" s="24"/>
      <c r="I128" s="40">
        <v>24</v>
      </c>
      <c r="K128" s="27"/>
    </row>
    <row r="129" s="1" customFormat="true" ht="26.4" spans="1:11">
      <c r="A129" s="15">
        <v>85</v>
      </c>
      <c r="B129" s="24"/>
      <c r="C129" s="24" t="s">
        <v>294</v>
      </c>
      <c r="D129" s="24" t="s">
        <v>294</v>
      </c>
      <c r="E129" s="24">
        <v>1050</v>
      </c>
      <c r="F129" s="24">
        <v>7</v>
      </c>
      <c r="G129" s="24"/>
      <c r="H129" s="24"/>
      <c r="I129" s="40">
        <v>21</v>
      </c>
      <c r="K129" s="27"/>
    </row>
    <row r="130" s="1" customFormat="true" ht="52.8" spans="1:11">
      <c r="A130" s="15">
        <v>86</v>
      </c>
      <c r="B130" s="24" t="s">
        <v>295</v>
      </c>
      <c r="C130" s="24" t="s">
        <v>296</v>
      </c>
      <c r="D130" s="24" t="s">
        <v>297</v>
      </c>
      <c r="E130" s="24">
        <v>1200</v>
      </c>
      <c r="F130" s="24">
        <v>10</v>
      </c>
      <c r="G130" s="24"/>
      <c r="H130" s="24"/>
      <c r="I130" s="40">
        <v>24</v>
      </c>
      <c r="K130" s="27"/>
    </row>
    <row r="131" s="1" customFormat="true" ht="39.6" spans="1:11">
      <c r="A131" s="15">
        <v>87</v>
      </c>
      <c r="B131" s="24" t="s">
        <v>298</v>
      </c>
      <c r="C131" s="24" t="s">
        <v>299</v>
      </c>
      <c r="D131" s="24" t="s">
        <v>300</v>
      </c>
      <c r="E131" s="24">
        <v>240</v>
      </c>
      <c r="F131" s="24">
        <v>1</v>
      </c>
      <c r="G131" s="24"/>
      <c r="H131" s="24"/>
      <c r="I131" s="40">
        <v>4.8</v>
      </c>
      <c r="K131" s="27"/>
    </row>
    <row r="132" s="1" customFormat="true" ht="26.4" spans="1:11">
      <c r="A132" s="15">
        <v>88</v>
      </c>
      <c r="B132" s="24" t="s">
        <v>301</v>
      </c>
      <c r="C132" s="24" t="s">
        <v>302</v>
      </c>
      <c r="D132" s="24" t="s">
        <v>303</v>
      </c>
      <c r="E132" s="24">
        <v>240</v>
      </c>
      <c r="F132" s="24">
        <v>2</v>
      </c>
      <c r="G132" s="24">
        <v>56</v>
      </c>
      <c r="H132" s="24">
        <v>8</v>
      </c>
      <c r="I132" s="40">
        <v>5.36</v>
      </c>
      <c r="K132" s="27"/>
    </row>
    <row r="133" s="1" customFormat="true" ht="39.6" spans="1:11">
      <c r="A133" s="15">
        <v>89</v>
      </c>
      <c r="B133" s="24" t="s">
        <v>304</v>
      </c>
      <c r="C133" s="24" t="s">
        <v>305</v>
      </c>
      <c r="D133" s="24" t="s">
        <v>306</v>
      </c>
      <c r="E133" s="24">
        <v>1200</v>
      </c>
      <c r="F133" s="24">
        <v>10</v>
      </c>
      <c r="G133" s="24"/>
      <c r="H133" s="24"/>
      <c r="I133" s="40">
        <v>24</v>
      </c>
      <c r="K133" s="27"/>
    </row>
    <row r="134" s="1" customFormat="true" ht="52.8" spans="1:11">
      <c r="A134" s="15">
        <v>90</v>
      </c>
      <c r="B134" s="24" t="s">
        <v>307</v>
      </c>
      <c r="C134" s="24" t="s">
        <v>308</v>
      </c>
      <c r="D134" s="24" t="s">
        <v>309</v>
      </c>
      <c r="E134" s="24">
        <v>720</v>
      </c>
      <c r="F134" s="24">
        <v>6</v>
      </c>
      <c r="G134" s="24"/>
      <c r="H134" s="24"/>
      <c r="I134" s="40">
        <v>14.4</v>
      </c>
      <c r="K134" s="27"/>
    </row>
    <row r="135" s="1" customFormat="true" ht="26.4" spans="1:11">
      <c r="A135" s="15">
        <v>91</v>
      </c>
      <c r="B135" s="24" t="s">
        <v>310</v>
      </c>
      <c r="C135" s="24" t="s">
        <v>311</v>
      </c>
      <c r="D135" s="24" t="s">
        <v>312</v>
      </c>
      <c r="E135" s="24">
        <v>240</v>
      </c>
      <c r="F135" s="24">
        <v>1</v>
      </c>
      <c r="G135" s="24"/>
      <c r="H135" s="24"/>
      <c r="I135" s="40">
        <v>4.8</v>
      </c>
      <c r="K135" s="27"/>
    </row>
    <row r="136" s="1" customFormat="true" ht="52.8" spans="1:11">
      <c r="A136" s="15">
        <v>92</v>
      </c>
      <c r="B136" s="24" t="s">
        <v>313</v>
      </c>
      <c r="C136" s="24" t="s">
        <v>314</v>
      </c>
      <c r="D136" s="24" t="s">
        <v>315</v>
      </c>
      <c r="E136" s="24">
        <v>840</v>
      </c>
      <c r="F136" s="24">
        <v>7</v>
      </c>
      <c r="G136" s="24"/>
      <c r="H136" s="24"/>
      <c r="I136" s="40">
        <v>16.8</v>
      </c>
      <c r="K136" s="27"/>
    </row>
    <row r="137" s="1" customFormat="true" ht="39.6" spans="1:11">
      <c r="A137" s="15">
        <v>93</v>
      </c>
      <c r="B137" s="24" t="s">
        <v>316</v>
      </c>
      <c r="C137" s="24" t="s">
        <v>317</v>
      </c>
      <c r="D137" s="24" t="s">
        <v>318</v>
      </c>
      <c r="E137" s="24">
        <v>480</v>
      </c>
      <c r="F137" s="24">
        <v>8</v>
      </c>
      <c r="G137" s="24">
        <v>14</v>
      </c>
      <c r="H137" s="24">
        <v>2</v>
      </c>
      <c r="I137" s="40">
        <v>9.74</v>
      </c>
      <c r="K137" s="27"/>
    </row>
    <row r="138" s="1" customFormat="true" ht="39.6" spans="1:11">
      <c r="A138" s="15">
        <v>94</v>
      </c>
      <c r="B138" s="24" t="s">
        <v>316</v>
      </c>
      <c r="C138" s="24" t="s">
        <v>319</v>
      </c>
      <c r="D138" s="24" t="s">
        <v>320</v>
      </c>
      <c r="E138" s="24">
        <v>600</v>
      </c>
      <c r="F138" s="24">
        <v>5</v>
      </c>
      <c r="G138" s="24">
        <v>56</v>
      </c>
      <c r="H138" s="24">
        <v>8</v>
      </c>
      <c r="I138" s="40">
        <v>12.56</v>
      </c>
      <c r="K138" s="27"/>
    </row>
    <row r="139" s="1" customFormat="true" ht="99" customHeight="true" spans="1:11">
      <c r="A139" s="15">
        <v>95</v>
      </c>
      <c r="B139" s="24" t="s">
        <v>321</v>
      </c>
      <c r="C139" s="24" t="s">
        <v>322</v>
      </c>
      <c r="D139" s="24" t="s">
        <v>323</v>
      </c>
      <c r="E139" s="24">
        <v>860</v>
      </c>
      <c r="F139" s="24">
        <v>9</v>
      </c>
      <c r="G139" s="24">
        <v>287</v>
      </c>
      <c r="H139" s="24">
        <v>23</v>
      </c>
      <c r="I139" s="40">
        <v>20.07</v>
      </c>
      <c r="K139" s="27"/>
    </row>
    <row r="140" s="1" customFormat="true" ht="39.6" spans="1:11">
      <c r="A140" s="15">
        <v>96</v>
      </c>
      <c r="B140" s="24" t="s">
        <v>324</v>
      </c>
      <c r="C140" s="24" t="s">
        <v>325</v>
      </c>
      <c r="D140" s="24" t="s">
        <v>326</v>
      </c>
      <c r="E140" s="24">
        <v>800</v>
      </c>
      <c r="F140" s="24">
        <v>11</v>
      </c>
      <c r="G140" s="24"/>
      <c r="H140" s="24"/>
      <c r="I140" s="40">
        <v>16</v>
      </c>
      <c r="K140" s="27"/>
    </row>
    <row r="141" s="1" customFormat="true" ht="52.8" spans="1:11">
      <c r="A141" s="15">
        <v>97</v>
      </c>
      <c r="B141" s="41" t="s">
        <v>327</v>
      </c>
      <c r="C141" s="24" t="s">
        <v>328</v>
      </c>
      <c r="D141" s="24" t="s">
        <v>329</v>
      </c>
      <c r="E141" s="24">
        <v>960</v>
      </c>
      <c r="F141" s="24">
        <v>4</v>
      </c>
      <c r="G141" s="24"/>
      <c r="H141" s="24"/>
      <c r="I141" s="40">
        <v>19.2</v>
      </c>
      <c r="K141" s="27"/>
    </row>
    <row r="142" s="1" customFormat="true" ht="52.8" spans="1:11">
      <c r="A142" s="15">
        <v>98</v>
      </c>
      <c r="B142" s="42"/>
      <c r="C142" s="24" t="s">
        <v>330</v>
      </c>
      <c r="D142" s="24" t="s">
        <v>331</v>
      </c>
      <c r="E142" s="24">
        <v>240</v>
      </c>
      <c r="F142" s="24">
        <v>1</v>
      </c>
      <c r="G142" s="24"/>
      <c r="H142" s="24"/>
      <c r="I142" s="40">
        <v>4.8</v>
      </c>
      <c r="K142" s="27"/>
    </row>
    <row r="143" s="1" customFormat="true" ht="26.4" spans="1:11">
      <c r="A143" s="15">
        <v>99</v>
      </c>
      <c r="B143" s="24" t="s">
        <v>332</v>
      </c>
      <c r="C143" s="24" t="s">
        <v>333</v>
      </c>
      <c r="D143" s="24" t="s">
        <v>334</v>
      </c>
      <c r="E143" s="24">
        <v>1200</v>
      </c>
      <c r="F143" s="24">
        <v>10</v>
      </c>
      <c r="G143" s="24"/>
      <c r="H143" s="24"/>
      <c r="I143" s="40">
        <v>24</v>
      </c>
      <c r="K143" s="27"/>
    </row>
    <row r="144" s="1" customFormat="true" ht="26.4" spans="1:11">
      <c r="A144" s="15">
        <v>100</v>
      </c>
      <c r="B144" s="24"/>
      <c r="C144" s="24" t="s">
        <v>335</v>
      </c>
      <c r="D144" s="24" t="s">
        <v>336</v>
      </c>
      <c r="E144" s="24">
        <v>1200</v>
      </c>
      <c r="F144" s="24">
        <v>10</v>
      </c>
      <c r="G144" s="24"/>
      <c r="H144" s="24"/>
      <c r="I144" s="40">
        <v>24</v>
      </c>
      <c r="K144" s="27"/>
    </row>
    <row r="145" s="1" customFormat="true" ht="26.4" spans="1:11">
      <c r="A145" s="15">
        <v>101</v>
      </c>
      <c r="B145" s="24"/>
      <c r="C145" s="24" t="s">
        <v>337</v>
      </c>
      <c r="D145" s="24" t="s">
        <v>338</v>
      </c>
      <c r="E145" s="24"/>
      <c r="F145" s="24"/>
      <c r="G145" s="24">
        <v>70</v>
      </c>
      <c r="H145" s="24">
        <v>1</v>
      </c>
      <c r="I145" s="40">
        <v>0.7</v>
      </c>
      <c r="K145" s="27"/>
    </row>
    <row r="146" s="1" customFormat="true" ht="52.8" spans="1:11">
      <c r="A146" s="15">
        <v>102</v>
      </c>
      <c r="B146" s="24" t="s">
        <v>339</v>
      </c>
      <c r="C146" s="24" t="s">
        <v>340</v>
      </c>
      <c r="D146" s="24" t="s">
        <v>341</v>
      </c>
      <c r="E146" s="24">
        <v>480</v>
      </c>
      <c r="F146" s="24">
        <v>8</v>
      </c>
      <c r="G146" s="24"/>
      <c r="H146" s="24"/>
      <c r="I146" s="40">
        <v>9.6</v>
      </c>
      <c r="K146" s="27"/>
    </row>
    <row r="147" s="1" customFormat="true" ht="39.6" spans="1:11">
      <c r="A147" s="15">
        <v>103</v>
      </c>
      <c r="B147" s="24"/>
      <c r="C147" s="24" t="s">
        <v>342</v>
      </c>
      <c r="D147" s="24" t="s">
        <v>341</v>
      </c>
      <c r="E147" s="24">
        <v>450</v>
      </c>
      <c r="F147" s="24">
        <v>3</v>
      </c>
      <c r="G147" s="24"/>
      <c r="H147" s="24"/>
      <c r="I147" s="40">
        <v>9</v>
      </c>
      <c r="K147" s="27"/>
    </row>
    <row r="148" s="1" customFormat="true" spans="1:11">
      <c r="A148" s="43" t="s">
        <v>343</v>
      </c>
      <c r="B148" s="44"/>
      <c r="C148" s="24"/>
      <c r="D148" s="24"/>
      <c r="E148" s="50">
        <f>SUM(E149:E179)</f>
        <v>20620</v>
      </c>
      <c r="F148" s="50">
        <f>SUM(F149:F179)</f>
        <v>336</v>
      </c>
      <c r="G148" s="50">
        <f>SUM(G149:G179)</f>
        <v>0</v>
      </c>
      <c r="H148" s="50">
        <f>SUM(H149:H179)</f>
        <v>0</v>
      </c>
      <c r="I148" s="50">
        <f>SUM(I149:I179)</f>
        <v>412.4</v>
      </c>
      <c r="K148" s="27"/>
    </row>
    <row r="149" s="1" customFormat="true" ht="39.6" spans="1:11">
      <c r="A149" s="45">
        <v>104</v>
      </c>
      <c r="B149" s="45" t="s">
        <v>344</v>
      </c>
      <c r="C149" s="45" t="s">
        <v>345</v>
      </c>
      <c r="D149" s="45" t="s">
        <v>346</v>
      </c>
      <c r="E149" s="45">
        <v>180</v>
      </c>
      <c r="F149" s="20">
        <v>4</v>
      </c>
      <c r="G149" s="45">
        <v>0</v>
      </c>
      <c r="H149" s="20"/>
      <c r="I149" s="55">
        <v>3.6</v>
      </c>
      <c r="K149" s="27"/>
    </row>
    <row r="150" s="1" customFormat="true" ht="39.6" spans="1:11">
      <c r="A150" s="45">
        <v>105</v>
      </c>
      <c r="B150" s="46" t="s">
        <v>347</v>
      </c>
      <c r="C150" s="46" t="s">
        <v>348</v>
      </c>
      <c r="D150" s="46" t="s">
        <v>349</v>
      </c>
      <c r="E150" s="46">
        <v>1200</v>
      </c>
      <c r="F150" s="51">
        <v>20</v>
      </c>
      <c r="G150" s="45">
        <v>0</v>
      </c>
      <c r="H150" s="20"/>
      <c r="I150" s="56">
        <v>24</v>
      </c>
      <c r="K150" s="27"/>
    </row>
    <row r="151" s="1" customFormat="true" ht="39.6" spans="1:11">
      <c r="A151" s="45">
        <v>106</v>
      </c>
      <c r="B151" s="46" t="s">
        <v>350</v>
      </c>
      <c r="C151" s="46" t="s">
        <v>351</v>
      </c>
      <c r="D151" s="46" t="s">
        <v>352</v>
      </c>
      <c r="E151" s="46">
        <v>1600</v>
      </c>
      <c r="F151" s="51">
        <v>20</v>
      </c>
      <c r="G151" s="45">
        <v>0</v>
      </c>
      <c r="H151" s="20"/>
      <c r="I151" s="56">
        <v>32</v>
      </c>
      <c r="K151" s="27"/>
    </row>
    <row r="152" s="1" customFormat="true" ht="52.8" spans="1:11">
      <c r="A152" s="45">
        <v>107</v>
      </c>
      <c r="B152" s="46" t="s">
        <v>353</v>
      </c>
      <c r="C152" s="46" t="s">
        <v>354</v>
      </c>
      <c r="D152" s="46" t="s">
        <v>355</v>
      </c>
      <c r="E152" s="46">
        <v>1200</v>
      </c>
      <c r="F152" s="51">
        <v>20</v>
      </c>
      <c r="G152" s="45">
        <v>0</v>
      </c>
      <c r="H152" s="20"/>
      <c r="I152" s="56">
        <v>24</v>
      </c>
      <c r="K152" s="27"/>
    </row>
    <row r="153" s="1" customFormat="true" ht="39.6" spans="1:11">
      <c r="A153" s="45">
        <v>108</v>
      </c>
      <c r="B153" s="46" t="s">
        <v>344</v>
      </c>
      <c r="C153" s="46" t="s">
        <v>356</v>
      </c>
      <c r="D153" s="46" t="s">
        <v>357</v>
      </c>
      <c r="E153" s="46">
        <v>360</v>
      </c>
      <c r="F153" s="51">
        <v>6</v>
      </c>
      <c r="G153" s="45">
        <v>0</v>
      </c>
      <c r="H153" s="20"/>
      <c r="I153" s="56">
        <v>7.2</v>
      </c>
      <c r="K153" s="27"/>
    </row>
    <row r="154" s="1" customFormat="true" ht="39.6" spans="1:11">
      <c r="A154" s="45">
        <v>109</v>
      </c>
      <c r="B154" s="46" t="s">
        <v>344</v>
      </c>
      <c r="C154" s="46" t="s">
        <v>358</v>
      </c>
      <c r="D154" s="46" t="s">
        <v>359</v>
      </c>
      <c r="E154" s="46">
        <v>180</v>
      </c>
      <c r="F154" s="51">
        <v>6</v>
      </c>
      <c r="G154" s="45">
        <v>0</v>
      </c>
      <c r="H154" s="20"/>
      <c r="I154" s="56">
        <v>3.6</v>
      </c>
      <c r="K154" s="27"/>
    </row>
    <row r="155" s="1" customFormat="true" ht="52.8" spans="1:11">
      <c r="A155" s="45">
        <v>110</v>
      </c>
      <c r="B155" s="46" t="s">
        <v>360</v>
      </c>
      <c r="C155" s="46" t="s">
        <v>361</v>
      </c>
      <c r="D155" s="46" t="s">
        <v>362</v>
      </c>
      <c r="E155" s="46">
        <v>840</v>
      </c>
      <c r="F155" s="51">
        <v>14</v>
      </c>
      <c r="G155" s="45">
        <v>0</v>
      </c>
      <c r="H155" s="20"/>
      <c r="I155" s="56">
        <v>16.8</v>
      </c>
      <c r="K155" s="27"/>
    </row>
    <row r="156" s="1" customFormat="true" ht="52.8" spans="1:11">
      <c r="A156" s="45">
        <v>111</v>
      </c>
      <c r="B156" s="46" t="s">
        <v>363</v>
      </c>
      <c r="C156" s="46" t="s">
        <v>364</v>
      </c>
      <c r="D156" s="46" t="s">
        <v>365</v>
      </c>
      <c r="E156" s="46">
        <v>720</v>
      </c>
      <c r="F156" s="51">
        <v>12</v>
      </c>
      <c r="G156" s="45">
        <v>0</v>
      </c>
      <c r="H156" s="20"/>
      <c r="I156" s="56">
        <v>14.4</v>
      </c>
      <c r="K156" s="27"/>
    </row>
    <row r="157" s="1" customFormat="true" ht="52.8" spans="1:11">
      <c r="A157" s="45">
        <v>112</v>
      </c>
      <c r="B157" s="46" t="s">
        <v>366</v>
      </c>
      <c r="C157" s="46" t="s">
        <v>367</v>
      </c>
      <c r="D157" s="46" t="s">
        <v>368</v>
      </c>
      <c r="E157" s="46">
        <v>1120</v>
      </c>
      <c r="F157" s="51">
        <v>16</v>
      </c>
      <c r="G157" s="45">
        <v>0</v>
      </c>
      <c r="H157" s="20"/>
      <c r="I157" s="56">
        <v>22.4</v>
      </c>
      <c r="K157" s="27"/>
    </row>
    <row r="158" s="1" customFormat="true" ht="39.6" spans="1:11">
      <c r="A158" s="45">
        <v>113</v>
      </c>
      <c r="B158" s="46" t="s">
        <v>369</v>
      </c>
      <c r="C158" s="46" t="s">
        <v>370</v>
      </c>
      <c r="D158" s="46" t="s">
        <v>371</v>
      </c>
      <c r="E158" s="46">
        <v>1280</v>
      </c>
      <c r="F158" s="51">
        <v>20</v>
      </c>
      <c r="G158" s="45">
        <v>0</v>
      </c>
      <c r="H158" s="20"/>
      <c r="I158" s="56">
        <v>25.6</v>
      </c>
      <c r="K158" s="27"/>
    </row>
    <row r="159" s="1" customFormat="true" ht="52.8" spans="1:11">
      <c r="A159" s="45">
        <v>114</v>
      </c>
      <c r="B159" s="46" t="s">
        <v>372</v>
      </c>
      <c r="C159" s="46" t="s">
        <v>373</v>
      </c>
      <c r="D159" s="46" t="s">
        <v>374</v>
      </c>
      <c r="E159" s="46">
        <v>720</v>
      </c>
      <c r="F159" s="51">
        <v>12</v>
      </c>
      <c r="G159" s="45">
        <v>0</v>
      </c>
      <c r="H159" s="20"/>
      <c r="I159" s="56">
        <v>14.4</v>
      </c>
      <c r="K159" s="27"/>
    </row>
    <row r="160" s="1" customFormat="true" ht="52.8" spans="1:11">
      <c r="A160" s="45">
        <v>115</v>
      </c>
      <c r="B160" s="46" t="s">
        <v>375</v>
      </c>
      <c r="C160" s="46" t="s">
        <v>376</v>
      </c>
      <c r="D160" s="46" t="s">
        <v>377</v>
      </c>
      <c r="E160" s="46">
        <v>1200</v>
      </c>
      <c r="F160" s="51">
        <v>20</v>
      </c>
      <c r="G160" s="45">
        <v>0</v>
      </c>
      <c r="H160" s="20"/>
      <c r="I160" s="56">
        <v>24</v>
      </c>
      <c r="K160" s="27"/>
    </row>
    <row r="161" s="1" customFormat="true" ht="39.6" spans="1:11">
      <c r="A161" s="45">
        <v>116</v>
      </c>
      <c r="B161" s="46" t="s">
        <v>378</v>
      </c>
      <c r="C161" s="46" t="s">
        <v>379</v>
      </c>
      <c r="D161" s="46" t="s">
        <v>380</v>
      </c>
      <c r="E161" s="46">
        <v>1560</v>
      </c>
      <c r="F161" s="51">
        <v>26</v>
      </c>
      <c r="G161" s="45">
        <v>0</v>
      </c>
      <c r="H161" s="20"/>
      <c r="I161" s="56">
        <v>31.2</v>
      </c>
      <c r="K161" s="27"/>
    </row>
    <row r="162" s="1" customFormat="true" ht="52.8" spans="1:11">
      <c r="A162" s="45">
        <v>117</v>
      </c>
      <c r="B162" s="46" t="s">
        <v>20</v>
      </c>
      <c r="C162" s="46" t="s">
        <v>381</v>
      </c>
      <c r="D162" s="46" t="s">
        <v>382</v>
      </c>
      <c r="E162" s="46">
        <v>720</v>
      </c>
      <c r="F162" s="51">
        <v>12</v>
      </c>
      <c r="G162" s="45">
        <v>0</v>
      </c>
      <c r="H162" s="20"/>
      <c r="I162" s="56">
        <v>14.4</v>
      </c>
      <c r="K162" s="27"/>
    </row>
    <row r="163" s="1" customFormat="true" ht="39.6" spans="1:11">
      <c r="A163" s="45">
        <v>118</v>
      </c>
      <c r="B163" s="45" t="s">
        <v>344</v>
      </c>
      <c r="C163" s="45" t="s">
        <v>383</v>
      </c>
      <c r="D163" s="45" t="s">
        <v>384</v>
      </c>
      <c r="E163" s="45">
        <v>180</v>
      </c>
      <c r="F163" s="20">
        <v>6</v>
      </c>
      <c r="G163" s="45">
        <v>0</v>
      </c>
      <c r="H163" s="20"/>
      <c r="I163" s="55">
        <v>3.6</v>
      </c>
      <c r="K163" s="27"/>
    </row>
    <row r="164" s="1" customFormat="true" ht="39.6" spans="1:11">
      <c r="A164" s="45">
        <v>119</v>
      </c>
      <c r="B164" s="45" t="s">
        <v>344</v>
      </c>
      <c r="C164" s="45" t="s">
        <v>385</v>
      </c>
      <c r="D164" s="45" t="s">
        <v>386</v>
      </c>
      <c r="E164" s="45">
        <v>360</v>
      </c>
      <c r="F164" s="20">
        <v>6</v>
      </c>
      <c r="G164" s="45">
        <v>0</v>
      </c>
      <c r="H164" s="20"/>
      <c r="I164" s="55">
        <v>7.2</v>
      </c>
      <c r="K164" s="27"/>
    </row>
    <row r="165" s="1" customFormat="true" ht="39.6" spans="1:11">
      <c r="A165" s="45">
        <v>120</v>
      </c>
      <c r="B165" s="19" t="s">
        <v>20</v>
      </c>
      <c r="C165" s="19" t="s">
        <v>387</v>
      </c>
      <c r="D165" s="19" t="s">
        <v>388</v>
      </c>
      <c r="E165" s="45">
        <v>240</v>
      </c>
      <c r="F165" s="20">
        <v>4</v>
      </c>
      <c r="G165" s="19">
        <v>0</v>
      </c>
      <c r="H165" s="20"/>
      <c r="I165" s="55">
        <v>4.8</v>
      </c>
      <c r="K165" s="27"/>
    </row>
    <row r="166" s="1" customFormat="true" ht="39.6" spans="1:11">
      <c r="A166" s="45">
        <v>121</v>
      </c>
      <c r="B166" s="47" t="s">
        <v>389</v>
      </c>
      <c r="C166" s="47" t="s">
        <v>390</v>
      </c>
      <c r="D166" s="47" t="s">
        <v>391</v>
      </c>
      <c r="E166" s="47">
        <v>600</v>
      </c>
      <c r="F166" s="52">
        <v>10</v>
      </c>
      <c r="G166" s="47">
        <v>0</v>
      </c>
      <c r="H166" s="52"/>
      <c r="I166" s="55">
        <v>12</v>
      </c>
      <c r="K166" s="27"/>
    </row>
    <row r="167" s="1" customFormat="true" ht="39.6" spans="1:11">
      <c r="A167" s="45">
        <v>122</v>
      </c>
      <c r="B167" s="47" t="s">
        <v>392</v>
      </c>
      <c r="C167" s="47" t="s">
        <v>393</v>
      </c>
      <c r="D167" s="47" t="s">
        <v>394</v>
      </c>
      <c r="E167" s="47">
        <v>540</v>
      </c>
      <c r="F167" s="52">
        <v>6</v>
      </c>
      <c r="G167" s="47">
        <v>0</v>
      </c>
      <c r="H167" s="52"/>
      <c r="I167" s="55">
        <v>10.8</v>
      </c>
      <c r="K167" s="27"/>
    </row>
    <row r="168" s="1" customFormat="true" ht="39.6" spans="1:11">
      <c r="A168" s="45">
        <v>123</v>
      </c>
      <c r="B168" s="47" t="s">
        <v>146</v>
      </c>
      <c r="C168" s="47" t="s">
        <v>395</v>
      </c>
      <c r="D168" s="47" t="s">
        <v>396</v>
      </c>
      <c r="E168" s="47">
        <v>1500</v>
      </c>
      <c r="F168" s="52">
        <v>30</v>
      </c>
      <c r="G168" s="47">
        <v>0</v>
      </c>
      <c r="H168" s="52"/>
      <c r="I168" s="55">
        <v>30</v>
      </c>
      <c r="K168" s="27"/>
    </row>
    <row r="169" s="1" customFormat="true" ht="39.6" spans="1:11">
      <c r="A169" s="45">
        <v>124</v>
      </c>
      <c r="B169" s="45" t="s">
        <v>344</v>
      </c>
      <c r="C169" s="45" t="s">
        <v>397</v>
      </c>
      <c r="D169" s="45" t="s">
        <v>398</v>
      </c>
      <c r="E169" s="45">
        <v>360</v>
      </c>
      <c r="F169" s="20">
        <v>6</v>
      </c>
      <c r="G169" s="45"/>
      <c r="H169" s="20"/>
      <c r="I169" s="55">
        <v>7.2</v>
      </c>
      <c r="K169" s="27"/>
    </row>
    <row r="170" s="1" customFormat="true" ht="39.6" spans="1:11">
      <c r="A170" s="45">
        <v>125</v>
      </c>
      <c r="B170" s="45" t="s">
        <v>344</v>
      </c>
      <c r="C170" s="45" t="s">
        <v>399</v>
      </c>
      <c r="D170" s="45" t="s">
        <v>400</v>
      </c>
      <c r="E170" s="45">
        <v>360</v>
      </c>
      <c r="F170" s="20">
        <v>6</v>
      </c>
      <c r="G170" s="45"/>
      <c r="H170" s="20"/>
      <c r="I170" s="55">
        <v>7.2</v>
      </c>
      <c r="K170" s="27"/>
    </row>
    <row r="171" s="1" customFormat="true" ht="39.6" spans="1:11">
      <c r="A171" s="45">
        <v>126</v>
      </c>
      <c r="B171" s="45" t="s">
        <v>344</v>
      </c>
      <c r="C171" s="45" t="s">
        <v>401</v>
      </c>
      <c r="D171" s="45" t="s">
        <v>402</v>
      </c>
      <c r="E171" s="45">
        <v>180</v>
      </c>
      <c r="F171" s="20">
        <v>2</v>
      </c>
      <c r="G171" s="45">
        <v>0</v>
      </c>
      <c r="H171" s="20"/>
      <c r="I171" s="55">
        <v>3.6</v>
      </c>
      <c r="K171" s="27"/>
    </row>
    <row r="172" s="1" customFormat="true" ht="52.8" spans="1:11">
      <c r="A172" s="45">
        <v>127</v>
      </c>
      <c r="B172" s="19" t="s">
        <v>20</v>
      </c>
      <c r="C172" s="19" t="s">
        <v>403</v>
      </c>
      <c r="D172" s="19" t="s">
        <v>404</v>
      </c>
      <c r="E172" s="45">
        <v>360</v>
      </c>
      <c r="F172" s="20">
        <v>6</v>
      </c>
      <c r="G172" s="19">
        <v>0</v>
      </c>
      <c r="H172" s="20"/>
      <c r="I172" s="55">
        <v>7.2</v>
      </c>
      <c r="K172" s="27"/>
    </row>
    <row r="173" s="1" customFormat="true" ht="52.8" spans="1:11">
      <c r="A173" s="45">
        <v>128</v>
      </c>
      <c r="B173" s="19" t="s">
        <v>20</v>
      </c>
      <c r="C173" s="19" t="s">
        <v>405</v>
      </c>
      <c r="D173" s="19" t="s">
        <v>406</v>
      </c>
      <c r="E173" s="45">
        <v>360</v>
      </c>
      <c r="F173" s="20">
        <v>6</v>
      </c>
      <c r="G173" s="19">
        <v>0</v>
      </c>
      <c r="H173" s="20"/>
      <c r="I173" s="55">
        <v>7.2</v>
      </c>
      <c r="K173" s="27"/>
    </row>
    <row r="174" s="1" customFormat="true" ht="52.8" spans="1:11">
      <c r="A174" s="45">
        <v>129</v>
      </c>
      <c r="B174" s="19" t="s">
        <v>20</v>
      </c>
      <c r="C174" s="19" t="s">
        <v>407</v>
      </c>
      <c r="D174" s="19" t="s">
        <v>408</v>
      </c>
      <c r="E174" s="45">
        <v>360</v>
      </c>
      <c r="F174" s="20">
        <v>6</v>
      </c>
      <c r="G174" s="19">
        <v>0</v>
      </c>
      <c r="H174" s="20"/>
      <c r="I174" s="55">
        <v>7.2</v>
      </c>
      <c r="K174" s="27"/>
    </row>
    <row r="175" s="1" customFormat="true" ht="52.8" spans="1:11">
      <c r="A175" s="45">
        <v>130</v>
      </c>
      <c r="B175" s="19" t="s">
        <v>20</v>
      </c>
      <c r="C175" s="19" t="s">
        <v>409</v>
      </c>
      <c r="D175" s="19" t="s">
        <v>410</v>
      </c>
      <c r="E175" s="45">
        <v>360</v>
      </c>
      <c r="F175" s="20">
        <v>6</v>
      </c>
      <c r="G175" s="19">
        <v>0</v>
      </c>
      <c r="H175" s="20"/>
      <c r="I175" s="55">
        <v>7.2</v>
      </c>
      <c r="K175" s="27"/>
    </row>
    <row r="176" s="1" customFormat="true" ht="39.6" spans="1:11">
      <c r="A176" s="45">
        <v>131</v>
      </c>
      <c r="B176" s="19" t="s">
        <v>20</v>
      </c>
      <c r="C176" s="19" t="s">
        <v>411</v>
      </c>
      <c r="D176" s="19" t="s">
        <v>412</v>
      </c>
      <c r="E176" s="45">
        <v>720</v>
      </c>
      <c r="F176" s="20">
        <v>12</v>
      </c>
      <c r="G176" s="19">
        <v>0</v>
      </c>
      <c r="H176" s="20"/>
      <c r="I176" s="55">
        <v>14.4</v>
      </c>
      <c r="K176" s="27"/>
    </row>
    <row r="177" s="1" customFormat="true" ht="39.6" spans="1:11">
      <c r="A177" s="45">
        <v>132</v>
      </c>
      <c r="B177" s="19" t="s">
        <v>20</v>
      </c>
      <c r="C177" s="19" t="s">
        <v>413</v>
      </c>
      <c r="D177" s="19" t="s">
        <v>414</v>
      </c>
      <c r="E177" s="45">
        <v>120</v>
      </c>
      <c r="F177" s="20">
        <v>2</v>
      </c>
      <c r="G177" s="19">
        <v>0</v>
      </c>
      <c r="H177" s="20"/>
      <c r="I177" s="55">
        <v>2.4</v>
      </c>
      <c r="K177" s="27"/>
    </row>
    <row r="178" s="1" customFormat="true" ht="39.6" spans="1:11">
      <c r="A178" s="45">
        <v>133</v>
      </c>
      <c r="B178" s="19" t="s">
        <v>20</v>
      </c>
      <c r="C178" s="19" t="s">
        <v>415</v>
      </c>
      <c r="D178" s="19" t="s">
        <v>416</v>
      </c>
      <c r="E178" s="45">
        <v>900</v>
      </c>
      <c r="F178" s="20">
        <v>10</v>
      </c>
      <c r="G178" s="19">
        <v>0</v>
      </c>
      <c r="H178" s="20"/>
      <c r="I178" s="31">
        <v>18</v>
      </c>
      <c r="K178" s="27"/>
    </row>
    <row r="179" s="1" customFormat="true" ht="39.6" spans="1:11">
      <c r="A179" s="45">
        <v>134</v>
      </c>
      <c r="B179" s="19" t="s">
        <v>20</v>
      </c>
      <c r="C179" s="19" t="s">
        <v>417</v>
      </c>
      <c r="D179" s="19" t="s">
        <v>418</v>
      </c>
      <c r="E179" s="19">
        <v>240</v>
      </c>
      <c r="F179" s="20">
        <v>4</v>
      </c>
      <c r="G179" s="19"/>
      <c r="H179" s="20"/>
      <c r="I179" s="31">
        <v>4.8</v>
      </c>
      <c r="K179" s="27"/>
    </row>
    <row r="180" s="1" customFormat="true" spans="1:11">
      <c r="A180" s="48" t="s">
        <v>419</v>
      </c>
      <c r="B180" s="49"/>
      <c r="C180" s="19"/>
      <c r="D180" s="19"/>
      <c r="E180" s="38">
        <f>SUM(E181:E190)</f>
        <v>7720</v>
      </c>
      <c r="F180" s="38">
        <f>SUM(F181:F190)</f>
        <v>123</v>
      </c>
      <c r="G180" s="38">
        <f>SUM(G181:G190)</f>
        <v>0</v>
      </c>
      <c r="H180" s="38">
        <f>SUM(H181:H190)</f>
        <v>0</v>
      </c>
      <c r="I180" s="38">
        <f>SUM(I181:I190)</f>
        <v>154.4</v>
      </c>
      <c r="K180" s="27"/>
    </row>
    <row r="181" s="1" customFormat="true" ht="39.6" spans="1:11">
      <c r="A181" s="45">
        <v>135</v>
      </c>
      <c r="B181" s="45" t="s">
        <v>20</v>
      </c>
      <c r="C181" s="45" t="s">
        <v>420</v>
      </c>
      <c r="D181" s="45" t="s">
        <v>421</v>
      </c>
      <c r="E181" s="20">
        <v>360</v>
      </c>
      <c r="F181" s="20">
        <v>6</v>
      </c>
      <c r="G181" s="20">
        <v>0</v>
      </c>
      <c r="H181" s="20"/>
      <c r="I181" s="55">
        <v>7.2</v>
      </c>
      <c r="K181" s="27"/>
    </row>
    <row r="182" s="1" customFormat="true" ht="39.6" spans="1:11">
      <c r="A182" s="45">
        <v>136</v>
      </c>
      <c r="B182" s="45" t="s">
        <v>20</v>
      </c>
      <c r="C182" s="45" t="s">
        <v>422</v>
      </c>
      <c r="D182" s="45" t="s">
        <v>423</v>
      </c>
      <c r="E182" s="20">
        <v>1200</v>
      </c>
      <c r="F182" s="20">
        <v>20</v>
      </c>
      <c r="G182" s="20">
        <v>0</v>
      </c>
      <c r="H182" s="20"/>
      <c r="I182" s="57">
        <v>24</v>
      </c>
      <c r="K182" s="27"/>
    </row>
    <row r="183" s="1" customFormat="true" ht="26.4" spans="1:11">
      <c r="A183" s="45">
        <v>137</v>
      </c>
      <c r="B183" s="45" t="s">
        <v>11</v>
      </c>
      <c r="C183" s="45" t="s">
        <v>424</v>
      </c>
      <c r="D183" s="45" t="s">
        <v>425</v>
      </c>
      <c r="E183" s="20">
        <v>1200</v>
      </c>
      <c r="F183" s="20">
        <v>20</v>
      </c>
      <c r="G183" s="20">
        <v>0</v>
      </c>
      <c r="H183" s="20"/>
      <c r="I183" s="57">
        <v>24</v>
      </c>
      <c r="K183" s="27"/>
    </row>
    <row r="184" s="1" customFormat="true" ht="39.6" spans="1:11">
      <c r="A184" s="45">
        <v>138</v>
      </c>
      <c r="B184" s="45" t="s">
        <v>14</v>
      </c>
      <c r="C184" s="45" t="s">
        <v>426</v>
      </c>
      <c r="D184" s="45" t="s">
        <v>427</v>
      </c>
      <c r="E184" s="20">
        <v>600</v>
      </c>
      <c r="F184" s="20">
        <v>10</v>
      </c>
      <c r="G184" s="20">
        <v>0</v>
      </c>
      <c r="H184" s="20"/>
      <c r="I184" s="57">
        <v>12</v>
      </c>
      <c r="K184" s="27"/>
    </row>
    <row r="185" s="1" customFormat="true" ht="39.6" spans="1:11">
      <c r="A185" s="45">
        <v>139</v>
      </c>
      <c r="B185" s="45" t="s">
        <v>20</v>
      </c>
      <c r="C185" s="45" t="s">
        <v>428</v>
      </c>
      <c r="D185" s="45" t="s">
        <v>429</v>
      </c>
      <c r="E185" s="20">
        <v>1200</v>
      </c>
      <c r="F185" s="20">
        <v>20</v>
      </c>
      <c r="G185" s="20">
        <v>0</v>
      </c>
      <c r="H185" s="20"/>
      <c r="I185" s="57">
        <v>24</v>
      </c>
      <c r="K185" s="27"/>
    </row>
    <row r="186" s="1" customFormat="true" ht="39.6" spans="1:11">
      <c r="A186" s="45">
        <v>140</v>
      </c>
      <c r="B186" s="45" t="s">
        <v>430</v>
      </c>
      <c r="C186" s="45" t="s">
        <v>431</v>
      </c>
      <c r="D186" s="45" t="s">
        <v>432</v>
      </c>
      <c r="E186" s="20">
        <v>600</v>
      </c>
      <c r="F186" s="20">
        <v>4</v>
      </c>
      <c r="G186" s="20">
        <v>0</v>
      </c>
      <c r="H186" s="20"/>
      <c r="I186" s="57">
        <v>12</v>
      </c>
      <c r="K186" s="27"/>
    </row>
    <row r="187" s="1" customFormat="true" ht="39.6" spans="1:11">
      <c r="A187" s="45">
        <v>141</v>
      </c>
      <c r="B187" s="45" t="s">
        <v>20</v>
      </c>
      <c r="C187" s="45" t="s">
        <v>433</v>
      </c>
      <c r="D187" s="45" t="s">
        <v>434</v>
      </c>
      <c r="E187" s="20">
        <v>600</v>
      </c>
      <c r="F187" s="20">
        <v>10</v>
      </c>
      <c r="G187" s="20">
        <v>0</v>
      </c>
      <c r="H187" s="20"/>
      <c r="I187" s="57">
        <v>12</v>
      </c>
      <c r="K187" s="27"/>
    </row>
    <row r="188" s="1" customFormat="true" ht="39.6" spans="1:11">
      <c r="A188" s="45">
        <v>142</v>
      </c>
      <c r="B188" s="45" t="s">
        <v>20</v>
      </c>
      <c r="C188" s="45" t="s">
        <v>435</v>
      </c>
      <c r="D188" s="45" t="s">
        <v>436</v>
      </c>
      <c r="E188" s="20">
        <v>360</v>
      </c>
      <c r="F188" s="20">
        <v>6</v>
      </c>
      <c r="G188" s="20">
        <v>0</v>
      </c>
      <c r="H188" s="20"/>
      <c r="I188" s="57">
        <v>7.2</v>
      </c>
      <c r="K188" s="27"/>
    </row>
    <row r="189" s="1" customFormat="true" ht="39.6" spans="1:11">
      <c r="A189" s="45">
        <v>143</v>
      </c>
      <c r="B189" s="45" t="s">
        <v>20</v>
      </c>
      <c r="C189" s="45" t="s">
        <v>437</v>
      </c>
      <c r="D189" s="45" t="s">
        <v>438</v>
      </c>
      <c r="E189" s="20">
        <v>1200</v>
      </c>
      <c r="F189" s="20">
        <v>20</v>
      </c>
      <c r="G189" s="20">
        <v>0</v>
      </c>
      <c r="H189" s="20"/>
      <c r="I189" s="57">
        <v>24</v>
      </c>
      <c r="K189" s="27"/>
    </row>
    <row r="190" s="1" customFormat="true" ht="39.6" spans="1:11">
      <c r="A190" s="45">
        <v>144</v>
      </c>
      <c r="B190" s="45" t="s">
        <v>430</v>
      </c>
      <c r="C190" s="45" t="s">
        <v>439</v>
      </c>
      <c r="D190" s="45" t="s">
        <v>440</v>
      </c>
      <c r="E190" s="20">
        <v>400</v>
      </c>
      <c r="F190" s="20">
        <v>7</v>
      </c>
      <c r="G190" s="20">
        <v>0</v>
      </c>
      <c r="H190" s="20"/>
      <c r="I190" s="57">
        <v>8</v>
      </c>
      <c r="K190" s="27"/>
    </row>
    <row r="191" s="1" customFormat="true" spans="1:11">
      <c r="A191" s="48" t="s">
        <v>441</v>
      </c>
      <c r="B191" s="49"/>
      <c r="C191" s="45"/>
      <c r="D191" s="45"/>
      <c r="E191" s="53">
        <f>SUM(E192:E203)</f>
        <v>7740</v>
      </c>
      <c r="F191" s="53">
        <f>SUM(F192:F203)</f>
        <v>132</v>
      </c>
      <c r="G191" s="53">
        <f>SUM(G192:G203)</f>
        <v>0</v>
      </c>
      <c r="H191" s="53">
        <f>SUM(H192:H203)</f>
        <v>0</v>
      </c>
      <c r="I191" s="53">
        <f>SUM(I192:I203)</f>
        <v>154.8</v>
      </c>
      <c r="K191" s="27"/>
    </row>
    <row r="192" s="1" customFormat="true" ht="39.6" spans="1:11">
      <c r="A192" s="45">
        <v>145</v>
      </c>
      <c r="B192" s="24" t="s">
        <v>442</v>
      </c>
      <c r="C192" s="24" t="s">
        <v>443</v>
      </c>
      <c r="D192" s="24" t="s">
        <v>444</v>
      </c>
      <c r="E192" s="54">
        <v>720</v>
      </c>
      <c r="F192" s="54">
        <v>12</v>
      </c>
      <c r="G192" s="54">
        <v>0</v>
      </c>
      <c r="H192" s="54"/>
      <c r="I192" s="40">
        <v>14.4</v>
      </c>
      <c r="K192" s="27"/>
    </row>
    <row r="193" s="1" customFormat="true" ht="39.6" spans="1:11">
      <c r="A193" s="45">
        <v>146</v>
      </c>
      <c r="B193" s="24" t="s">
        <v>20</v>
      </c>
      <c r="C193" s="24" t="s">
        <v>445</v>
      </c>
      <c r="D193" s="24" t="s">
        <v>446</v>
      </c>
      <c r="E193" s="54">
        <v>720</v>
      </c>
      <c r="F193" s="54">
        <v>12</v>
      </c>
      <c r="G193" s="54">
        <v>0</v>
      </c>
      <c r="H193" s="54"/>
      <c r="I193" s="40">
        <v>14.4</v>
      </c>
      <c r="K193" s="27"/>
    </row>
    <row r="194" s="1" customFormat="true" ht="39.6" spans="1:11">
      <c r="A194" s="45">
        <v>147</v>
      </c>
      <c r="B194" s="24" t="s">
        <v>447</v>
      </c>
      <c r="C194" s="24" t="s">
        <v>448</v>
      </c>
      <c r="D194" s="24" t="s">
        <v>449</v>
      </c>
      <c r="E194" s="54">
        <v>360</v>
      </c>
      <c r="F194" s="54">
        <v>6</v>
      </c>
      <c r="G194" s="54">
        <v>0</v>
      </c>
      <c r="H194" s="54"/>
      <c r="I194" s="40">
        <v>7.2</v>
      </c>
      <c r="K194" s="27"/>
    </row>
    <row r="195" s="1" customFormat="true" ht="39.6" spans="1:11">
      <c r="A195" s="45">
        <v>148</v>
      </c>
      <c r="B195" s="24" t="s">
        <v>20</v>
      </c>
      <c r="C195" s="24" t="s">
        <v>450</v>
      </c>
      <c r="D195" s="24" t="s">
        <v>451</v>
      </c>
      <c r="E195" s="24">
        <v>1200</v>
      </c>
      <c r="F195" s="24">
        <v>20</v>
      </c>
      <c r="G195" s="24">
        <v>0</v>
      </c>
      <c r="H195" s="24"/>
      <c r="I195" s="40">
        <v>24</v>
      </c>
      <c r="K195" s="27"/>
    </row>
    <row r="196" s="1" customFormat="true" ht="39.6" spans="1:11">
      <c r="A196" s="45">
        <v>149</v>
      </c>
      <c r="B196" s="24" t="s">
        <v>20</v>
      </c>
      <c r="C196" s="24" t="s">
        <v>452</v>
      </c>
      <c r="D196" s="24" t="s">
        <v>453</v>
      </c>
      <c r="E196" s="24">
        <v>600</v>
      </c>
      <c r="F196" s="24">
        <v>10</v>
      </c>
      <c r="G196" s="24">
        <v>0</v>
      </c>
      <c r="H196" s="24"/>
      <c r="I196" s="40">
        <v>12</v>
      </c>
      <c r="K196" s="27"/>
    </row>
    <row r="197" s="1" customFormat="true" ht="26.4" spans="1:11">
      <c r="A197" s="45">
        <v>150</v>
      </c>
      <c r="B197" s="24" t="s">
        <v>454</v>
      </c>
      <c r="C197" s="24" t="s">
        <v>455</v>
      </c>
      <c r="D197" s="24" t="s">
        <v>456</v>
      </c>
      <c r="E197" s="24">
        <v>300</v>
      </c>
      <c r="F197" s="24">
        <v>10</v>
      </c>
      <c r="G197" s="24">
        <v>0</v>
      </c>
      <c r="H197" s="24"/>
      <c r="I197" s="40">
        <v>6</v>
      </c>
      <c r="K197" s="27"/>
    </row>
    <row r="198" s="1" customFormat="true" ht="39.6" spans="1:11">
      <c r="A198" s="45">
        <v>151</v>
      </c>
      <c r="B198" s="24" t="s">
        <v>457</v>
      </c>
      <c r="C198" s="24" t="s">
        <v>458</v>
      </c>
      <c r="D198" s="24" t="s">
        <v>459</v>
      </c>
      <c r="E198" s="24">
        <v>480</v>
      </c>
      <c r="F198" s="24">
        <v>6</v>
      </c>
      <c r="G198" s="24">
        <v>0</v>
      </c>
      <c r="H198" s="24"/>
      <c r="I198" s="40">
        <v>9.6</v>
      </c>
      <c r="K198" s="27"/>
    </row>
    <row r="199" s="1" customFormat="true" ht="39.6" spans="1:11">
      <c r="A199" s="45">
        <v>152</v>
      </c>
      <c r="B199" s="24" t="s">
        <v>460</v>
      </c>
      <c r="C199" s="24" t="s">
        <v>461</v>
      </c>
      <c r="D199" s="24" t="s">
        <v>462</v>
      </c>
      <c r="E199" s="24">
        <v>840</v>
      </c>
      <c r="F199" s="24">
        <v>14</v>
      </c>
      <c r="G199" s="24">
        <v>0</v>
      </c>
      <c r="H199" s="24"/>
      <c r="I199" s="40">
        <v>16.8</v>
      </c>
      <c r="K199" s="27"/>
    </row>
    <row r="200" s="1" customFormat="true" ht="39.6" spans="1:11">
      <c r="A200" s="45">
        <v>153</v>
      </c>
      <c r="B200" s="24" t="s">
        <v>20</v>
      </c>
      <c r="C200" s="24" t="s">
        <v>463</v>
      </c>
      <c r="D200" s="24" t="s">
        <v>464</v>
      </c>
      <c r="E200" s="24">
        <v>240</v>
      </c>
      <c r="F200" s="24">
        <v>4</v>
      </c>
      <c r="G200" s="24">
        <v>0</v>
      </c>
      <c r="H200" s="24"/>
      <c r="I200" s="40">
        <v>4.8</v>
      </c>
      <c r="K200" s="27"/>
    </row>
    <row r="201" s="1" customFormat="true" ht="39.6" spans="1:11">
      <c r="A201" s="45">
        <v>154</v>
      </c>
      <c r="B201" s="24" t="s">
        <v>20</v>
      </c>
      <c r="C201" s="24" t="s">
        <v>465</v>
      </c>
      <c r="D201" s="24" t="s">
        <v>466</v>
      </c>
      <c r="E201" s="24">
        <v>360</v>
      </c>
      <c r="F201" s="24">
        <v>6</v>
      </c>
      <c r="G201" s="24">
        <v>0</v>
      </c>
      <c r="H201" s="24"/>
      <c r="I201" s="40">
        <v>7.2</v>
      </c>
      <c r="K201" s="27"/>
    </row>
    <row r="202" s="1" customFormat="true" ht="26.4" spans="1:11">
      <c r="A202" s="45">
        <v>155</v>
      </c>
      <c r="B202" s="24" t="s">
        <v>20</v>
      </c>
      <c r="C202" s="15" t="s">
        <v>467</v>
      </c>
      <c r="D202" s="15" t="s">
        <v>468</v>
      </c>
      <c r="E202" s="24">
        <v>1200</v>
      </c>
      <c r="F202" s="24">
        <v>20</v>
      </c>
      <c r="G202" s="24">
        <v>0</v>
      </c>
      <c r="H202" s="24"/>
      <c r="I202" s="40">
        <v>24</v>
      </c>
      <c r="K202" s="27"/>
    </row>
    <row r="203" s="1" customFormat="true" ht="26.4" spans="1:11">
      <c r="A203" s="45">
        <v>156</v>
      </c>
      <c r="B203" s="24"/>
      <c r="C203" s="15" t="s">
        <v>469</v>
      </c>
      <c r="D203" s="15" t="s">
        <v>470</v>
      </c>
      <c r="E203" s="24">
        <v>720</v>
      </c>
      <c r="F203" s="24">
        <v>12</v>
      </c>
      <c r="G203" s="24">
        <v>0</v>
      </c>
      <c r="H203" s="24"/>
      <c r="I203" s="40">
        <v>14.4</v>
      </c>
      <c r="K203" s="27"/>
    </row>
    <row r="204" s="1" customFormat="true" spans="1:11">
      <c r="A204" s="48" t="s">
        <v>471</v>
      </c>
      <c r="B204" s="49"/>
      <c r="C204" s="15"/>
      <c r="D204" s="15"/>
      <c r="E204" s="50">
        <f>SUM(E205:E226)</f>
        <v>20500</v>
      </c>
      <c r="F204" s="50">
        <f>SUM(F205:F226)</f>
        <v>205</v>
      </c>
      <c r="G204" s="50">
        <f>SUM(G205:G226)</f>
        <v>0</v>
      </c>
      <c r="H204" s="50">
        <f>SUM(H205:H226)</f>
        <v>0</v>
      </c>
      <c r="I204" s="50">
        <f>SUM(I205:I226)</f>
        <v>410</v>
      </c>
      <c r="K204" s="27"/>
    </row>
    <row r="205" s="1" customFormat="true" ht="39.6" spans="1:11">
      <c r="A205" s="45">
        <v>157</v>
      </c>
      <c r="B205" s="15" t="s">
        <v>472</v>
      </c>
      <c r="C205" s="15" t="s">
        <v>473</v>
      </c>
      <c r="D205" s="15" t="s">
        <v>474</v>
      </c>
      <c r="E205" s="15">
        <v>1200</v>
      </c>
      <c r="F205" s="24">
        <v>10</v>
      </c>
      <c r="G205" s="24"/>
      <c r="H205" s="24"/>
      <c r="I205" s="40">
        <v>24</v>
      </c>
      <c r="K205" s="27"/>
    </row>
    <row r="206" s="1" customFormat="true" ht="39.6" spans="1:11">
      <c r="A206" s="45">
        <v>158</v>
      </c>
      <c r="B206" s="15" t="s">
        <v>475</v>
      </c>
      <c r="C206" s="15" t="s">
        <v>476</v>
      </c>
      <c r="D206" s="15" t="s">
        <v>477</v>
      </c>
      <c r="E206" s="15">
        <v>800</v>
      </c>
      <c r="F206" s="24">
        <v>9</v>
      </c>
      <c r="G206" s="24"/>
      <c r="H206" s="24"/>
      <c r="I206" s="40">
        <v>16</v>
      </c>
      <c r="K206" s="27"/>
    </row>
    <row r="207" s="1" customFormat="true" ht="39.6" spans="1:11">
      <c r="A207" s="45">
        <v>159</v>
      </c>
      <c r="B207" s="15" t="s">
        <v>14</v>
      </c>
      <c r="C207" s="15" t="s">
        <v>478</v>
      </c>
      <c r="D207" s="15" t="s">
        <v>479</v>
      </c>
      <c r="E207" s="15">
        <v>1200</v>
      </c>
      <c r="F207" s="24">
        <v>18</v>
      </c>
      <c r="G207" s="24"/>
      <c r="H207" s="24"/>
      <c r="I207" s="40">
        <v>24</v>
      </c>
      <c r="K207" s="27"/>
    </row>
    <row r="208" s="1" customFormat="true" ht="39.6" spans="1:11">
      <c r="A208" s="45">
        <v>160</v>
      </c>
      <c r="B208" s="15" t="s">
        <v>14</v>
      </c>
      <c r="C208" s="15" t="s">
        <v>480</v>
      </c>
      <c r="D208" s="15" t="s">
        <v>481</v>
      </c>
      <c r="E208" s="15">
        <v>640</v>
      </c>
      <c r="F208" s="24">
        <v>10</v>
      </c>
      <c r="G208" s="24"/>
      <c r="H208" s="24"/>
      <c r="I208" s="40">
        <v>12.8</v>
      </c>
      <c r="K208" s="27"/>
    </row>
    <row r="209" s="1" customFormat="true" ht="39.6" spans="1:11">
      <c r="A209" s="45">
        <v>161</v>
      </c>
      <c r="B209" s="15" t="s">
        <v>14</v>
      </c>
      <c r="C209" s="15" t="s">
        <v>482</v>
      </c>
      <c r="D209" s="15" t="s">
        <v>483</v>
      </c>
      <c r="E209" s="15">
        <v>1000</v>
      </c>
      <c r="F209" s="24">
        <v>15</v>
      </c>
      <c r="G209" s="24"/>
      <c r="H209" s="24"/>
      <c r="I209" s="40">
        <v>20</v>
      </c>
      <c r="K209" s="27"/>
    </row>
    <row r="210" s="1" customFormat="true" ht="26.4" spans="1:11">
      <c r="A210" s="45">
        <v>162</v>
      </c>
      <c r="B210" s="16" t="s">
        <v>460</v>
      </c>
      <c r="C210" s="15" t="s">
        <v>484</v>
      </c>
      <c r="D210" s="15" t="s">
        <v>485</v>
      </c>
      <c r="E210" s="15">
        <v>480</v>
      </c>
      <c r="F210" s="24">
        <v>4</v>
      </c>
      <c r="G210" s="24"/>
      <c r="H210" s="24"/>
      <c r="I210" s="40">
        <v>9.6</v>
      </c>
      <c r="K210" s="27"/>
    </row>
    <row r="211" s="1" customFormat="true" ht="39.6" spans="1:11">
      <c r="A211" s="45">
        <v>163</v>
      </c>
      <c r="B211" s="16" t="s">
        <v>486</v>
      </c>
      <c r="C211" s="15" t="s">
        <v>487</v>
      </c>
      <c r="D211" s="15" t="s">
        <v>488</v>
      </c>
      <c r="E211" s="15">
        <v>1200</v>
      </c>
      <c r="F211" s="24">
        <v>10</v>
      </c>
      <c r="G211" s="24"/>
      <c r="H211" s="24"/>
      <c r="I211" s="40">
        <v>24</v>
      </c>
      <c r="K211" s="27"/>
    </row>
    <row r="212" s="1" customFormat="true" ht="39.6" spans="1:11">
      <c r="A212" s="45">
        <v>164</v>
      </c>
      <c r="B212" s="16" t="s">
        <v>489</v>
      </c>
      <c r="C212" s="15" t="s">
        <v>490</v>
      </c>
      <c r="D212" s="15" t="s">
        <v>491</v>
      </c>
      <c r="E212" s="15">
        <v>960</v>
      </c>
      <c r="F212" s="24">
        <v>3</v>
      </c>
      <c r="G212" s="24"/>
      <c r="H212" s="24"/>
      <c r="I212" s="40">
        <v>19.2</v>
      </c>
      <c r="K212" s="27"/>
    </row>
    <row r="213" s="1" customFormat="true" ht="52.8" spans="1:11">
      <c r="A213" s="45">
        <v>165</v>
      </c>
      <c r="B213" s="16" t="s">
        <v>492</v>
      </c>
      <c r="C213" s="15" t="s">
        <v>493</v>
      </c>
      <c r="D213" s="15" t="s">
        <v>494</v>
      </c>
      <c r="E213" s="15">
        <v>540</v>
      </c>
      <c r="F213" s="24">
        <v>5</v>
      </c>
      <c r="G213" s="24"/>
      <c r="H213" s="24"/>
      <c r="I213" s="40">
        <v>10.8</v>
      </c>
      <c r="K213" s="27"/>
    </row>
    <row r="214" s="1" customFormat="true" ht="39.6" spans="1:11">
      <c r="A214" s="45">
        <v>166</v>
      </c>
      <c r="B214" s="16" t="s">
        <v>492</v>
      </c>
      <c r="C214" s="15" t="s">
        <v>495</v>
      </c>
      <c r="D214" s="15" t="s">
        <v>496</v>
      </c>
      <c r="E214" s="15">
        <v>480</v>
      </c>
      <c r="F214" s="24">
        <v>4</v>
      </c>
      <c r="G214" s="24"/>
      <c r="H214" s="24"/>
      <c r="I214" s="40">
        <v>9.6</v>
      </c>
      <c r="K214" s="27"/>
    </row>
    <row r="215" s="1" customFormat="true" ht="52.8" spans="1:11">
      <c r="A215" s="45">
        <v>167</v>
      </c>
      <c r="B215" s="16" t="s">
        <v>492</v>
      </c>
      <c r="C215" s="15" t="s">
        <v>497</v>
      </c>
      <c r="D215" s="15" t="s">
        <v>498</v>
      </c>
      <c r="E215" s="15">
        <v>720</v>
      </c>
      <c r="F215" s="24">
        <v>6</v>
      </c>
      <c r="G215" s="24"/>
      <c r="H215" s="24"/>
      <c r="I215" s="40">
        <v>14.4</v>
      </c>
      <c r="K215" s="27"/>
    </row>
    <row r="216" s="1" customFormat="true" ht="39.6" spans="1:11">
      <c r="A216" s="45">
        <v>168</v>
      </c>
      <c r="B216" s="16" t="s">
        <v>492</v>
      </c>
      <c r="C216" s="15" t="s">
        <v>499</v>
      </c>
      <c r="D216" s="15" t="s">
        <v>500</v>
      </c>
      <c r="E216" s="15">
        <v>1380</v>
      </c>
      <c r="F216" s="24">
        <v>10</v>
      </c>
      <c r="G216" s="24"/>
      <c r="H216" s="24"/>
      <c r="I216" s="40">
        <v>27.6</v>
      </c>
      <c r="K216" s="27"/>
    </row>
    <row r="217" s="1" customFormat="true" ht="39.6" spans="1:11">
      <c r="A217" s="45">
        <v>169</v>
      </c>
      <c r="B217" s="16" t="s">
        <v>501</v>
      </c>
      <c r="C217" s="15" t="s">
        <v>502</v>
      </c>
      <c r="D217" s="15" t="s">
        <v>503</v>
      </c>
      <c r="E217" s="15">
        <v>960</v>
      </c>
      <c r="F217" s="24">
        <v>8</v>
      </c>
      <c r="G217" s="24"/>
      <c r="H217" s="24"/>
      <c r="I217" s="40">
        <v>19.2</v>
      </c>
      <c r="K217" s="27"/>
    </row>
    <row r="218" s="1" customFormat="true" ht="39.6" spans="1:11">
      <c r="A218" s="45">
        <v>170</v>
      </c>
      <c r="B218" s="16" t="s">
        <v>501</v>
      </c>
      <c r="C218" s="15" t="s">
        <v>504</v>
      </c>
      <c r="D218" s="15" t="s">
        <v>505</v>
      </c>
      <c r="E218" s="15">
        <v>1620</v>
      </c>
      <c r="F218" s="24">
        <v>9</v>
      </c>
      <c r="G218" s="24"/>
      <c r="H218" s="24"/>
      <c r="I218" s="40">
        <v>32.4</v>
      </c>
      <c r="K218" s="27"/>
    </row>
    <row r="219" s="1" customFormat="true" ht="52.8" spans="1:11">
      <c r="A219" s="45">
        <v>171</v>
      </c>
      <c r="B219" s="16" t="s">
        <v>506</v>
      </c>
      <c r="C219" s="15" t="s">
        <v>507</v>
      </c>
      <c r="D219" s="15" t="s">
        <v>508</v>
      </c>
      <c r="E219" s="15">
        <v>1200</v>
      </c>
      <c r="F219" s="24">
        <v>10</v>
      </c>
      <c r="G219" s="24"/>
      <c r="H219" s="24"/>
      <c r="I219" s="40">
        <v>24</v>
      </c>
      <c r="K219" s="27"/>
    </row>
    <row r="220" s="1" customFormat="true" ht="66" spans="1:11">
      <c r="A220" s="45">
        <v>172</v>
      </c>
      <c r="B220" s="16" t="s">
        <v>509</v>
      </c>
      <c r="C220" s="16" t="s">
        <v>510</v>
      </c>
      <c r="D220" s="15" t="s">
        <v>511</v>
      </c>
      <c r="E220" s="15">
        <v>480</v>
      </c>
      <c r="F220" s="24">
        <v>4</v>
      </c>
      <c r="G220" s="24"/>
      <c r="H220" s="24"/>
      <c r="I220" s="40">
        <v>9.6</v>
      </c>
      <c r="K220" s="27"/>
    </row>
    <row r="221" s="1" customFormat="true" ht="66" spans="1:11">
      <c r="A221" s="45">
        <v>173</v>
      </c>
      <c r="B221" s="16" t="s">
        <v>512</v>
      </c>
      <c r="C221" s="16" t="s">
        <v>513</v>
      </c>
      <c r="D221" s="15" t="s">
        <v>514</v>
      </c>
      <c r="E221" s="15">
        <v>1200</v>
      </c>
      <c r="F221" s="24">
        <v>10</v>
      </c>
      <c r="G221" s="24"/>
      <c r="H221" s="24"/>
      <c r="I221" s="40">
        <v>24</v>
      </c>
      <c r="K221" s="27"/>
    </row>
    <row r="222" s="3" customFormat="true" ht="39.6" spans="1:11">
      <c r="A222" s="45">
        <v>174</v>
      </c>
      <c r="B222" s="16" t="s">
        <v>515</v>
      </c>
      <c r="C222" s="16" t="s">
        <v>516</v>
      </c>
      <c r="D222" s="16" t="s">
        <v>517</v>
      </c>
      <c r="E222" s="16">
        <v>1380</v>
      </c>
      <c r="F222" s="60">
        <v>20</v>
      </c>
      <c r="G222" s="61">
        <v>0</v>
      </c>
      <c r="H222" s="62"/>
      <c r="I222" s="40">
        <v>27.6</v>
      </c>
      <c r="K222" s="32"/>
    </row>
    <row r="223" s="1" customFormat="true" ht="39.6" spans="1:11">
      <c r="A223" s="45">
        <v>175</v>
      </c>
      <c r="B223" s="15" t="s">
        <v>20</v>
      </c>
      <c r="C223" s="15" t="s">
        <v>518</v>
      </c>
      <c r="D223" s="15" t="s">
        <v>519</v>
      </c>
      <c r="E223" s="15">
        <v>420</v>
      </c>
      <c r="F223" s="24">
        <v>3</v>
      </c>
      <c r="G223" s="24"/>
      <c r="H223" s="24"/>
      <c r="I223" s="40">
        <v>8.4</v>
      </c>
      <c r="K223" s="27"/>
    </row>
    <row r="224" s="1" customFormat="true" ht="52.8" spans="1:11">
      <c r="A224" s="45">
        <v>176</v>
      </c>
      <c r="B224" s="15" t="s">
        <v>506</v>
      </c>
      <c r="C224" s="15" t="s">
        <v>520</v>
      </c>
      <c r="D224" s="15" t="s">
        <v>521</v>
      </c>
      <c r="E224" s="15">
        <v>210</v>
      </c>
      <c r="F224" s="24">
        <v>7</v>
      </c>
      <c r="G224" s="62"/>
      <c r="H224" s="62"/>
      <c r="I224" s="40">
        <v>4.2</v>
      </c>
      <c r="K224" s="27"/>
    </row>
    <row r="225" s="1" customFormat="true" ht="52.8" spans="1:11">
      <c r="A225" s="45">
        <v>177</v>
      </c>
      <c r="B225" s="15" t="s">
        <v>506</v>
      </c>
      <c r="C225" s="15" t="s">
        <v>522</v>
      </c>
      <c r="D225" s="15" t="s">
        <v>523</v>
      </c>
      <c r="E225" s="15">
        <v>1050</v>
      </c>
      <c r="F225" s="24">
        <v>10</v>
      </c>
      <c r="G225" s="62"/>
      <c r="H225" s="62"/>
      <c r="I225" s="40">
        <v>21</v>
      </c>
      <c r="K225" s="27"/>
    </row>
    <row r="226" s="1" customFormat="true" ht="39.6" spans="1:11">
      <c r="A226" s="45">
        <v>178</v>
      </c>
      <c r="B226" s="15" t="s">
        <v>524</v>
      </c>
      <c r="C226" s="15" t="s">
        <v>525</v>
      </c>
      <c r="D226" s="15" t="s">
        <v>526</v>
      </c>
      <c r="E226" s="15">
        <v>1380</v>
      </c>
      <c r="F226" s="24">
        <v>20</v>
      </c>
      <c r="G226" s="63"/>
      <c r="H226" s="63"/>
      <c r="I226" s="40">
        <v>27.6</v>
      </c>
      <c r="K226" s="27"/>
    </row>
    <row r="227" s="1" customFormat="true" spans="1:11">
      <c r="A227" s="58" t="s">
        <v>527</v>
      </c>
      <c r="B227" s="59"/>
      <c r="C227" s="15"/>
      <c r="D227" s="15"/>
      <c r="E227" s="25">
        <f>SUM(E228:E240)</f>
        <v>7860</v>
      </c>
      <c r="F227" s="25">
        <f>SUM(F228:F240)</f>
        <v>132</v>
      </c>
      <c r="G227" s="25">
        <f>SUM(G228:G240)</f>
        <v>140</v>
      </c>
      <c r="H227" s="25">
        <f>SUM(H228:H240)</f>
        <v>20</v>
      </c>
      <c r="I227" s="25">
        <f>SUM(I228:I240)</f>
        <v>158.6</v>
      </c>
      <c r="K227" s="27"/>
    </row>
    <row r="228" s="1" customFormat="true" ht="39.6" spans="1:11">
      <c r="A228" s="45">
        <v>179</v>
      </c>
      <c r="B228" s="24" t="s">
        <v>460</v>
      </c>
      <c r="C228" s="20" t="s">
        <v>528</v>
      </c>
      <c r="D228" s="24" t="s">
        <v>529</v>
      </c>
      <c r="E228" s="24">
        <v>1080</v>
      </c>
      <c r="F228" s="24">
        <v>18</v>
      </c>
      <c r="G228" s="24">
        <v>0</v>
      </c>
      <c r="H228" s="24"/>
      <c r="I228" s="40">
        <v>21.6</v>
      </c>
      <c r="K228" s="27"/>
    </row>
    <row r="229" s="1" customFormat="true" ht="39.6" spans="1:11">
      <c r="A229" s="45">
        <v>180</v>
      </c>
      <c r="B229" s="24" t="s">
        <v>460</v>
      </c>
      <c r="C229" s="20" t="s">
        <v>530</v>
      </c>
      <c r="D229" s="24" t="s">
        <v>531</v>
      </c>
      <c r="E229" s="24">
        <v>720</v>
      </c>
      <c r="F229" s="24">
        <v>12</v>
      </c>
      <c r="G229" s="24">
        <v>0</v>
      </c>
      <c r="H229" s="24"/>
      <c r="I229" s="40">
        <v>14.4</v>
      </c>
      <c r="K229" s="27"/>
    </row>
    <row r="230" s="1" customFormat="true" ht="26.4" spans="1:11">
      <c r="A230" s="45">
        <v>181</v>
      </c>
      <c r="B230" s="24" t="s">
        <v>460</v>
      </c>
      <c r="C230" s="20" t="s">
        <v>532</v>
      </c>
      <c r="D230" s="20" t="s">
        <v>533</v>
      </c>
      <c r="E230" s="24">
        <v>720</v>
      </c>
      <c r="F230" s="24">
        <v>12</v>
      </c>
      <c r="G230" s="24">
        <v>0</v>
      </c>
      <c r="H230" s="24"/>
      <c r="I230" s="40">
        <v>14.4</v>
      </c>
      <c r="K230" s="27"/>
    </row>
    <row r="231" s="1" customFormat="true" ht="26.4" spans="1:11">
      <c r="A231" s="45">
        <v>182</v>
      </c>
      <c r="B231" s="24" t="s">
        <v>460</v>
      </c>
      <c r="C231" s="20" t="s">
        <v>534</v>
      </c>
      <c r="D231" s="20" t="s">
        <v>535</v>
      </c>
      <c r="E231" s="24">
        <v>720</v>
      </c>
      <c r="F231" s="24">
        <v>12</v>
      </c>
      <c r="G231" s="24">
        <v>0</v>
      </c>
      <c r="H231" s="24"/>
      <c r="I231" s="40">
        <v>14.4</v>
      </c>
      <c r="K231" s="27"/>
    </row>
    <row r="232" s="1" customFormat="true" ht="26.4" spans="1:11">
      <c r="A232" s="45">
        <v>183</v>
      </c>
      <c r="B232" s="24" t="s">
        <v>460</v>
      </c>
      <c r="C232" s="20" t="s">
        <v>536</v>
      </c>
      <c r="D232" s="20" t="s">
        <v>537</v>
      </c>
      <c r="E232" s="24">
        <v>720</v>
      </c>
      <c r="F232" s="24">
        <v>12</v>
      </c>
      <c r="G232" s="24">
        <v>0</v>
      </c>
      <c r="H232" s="24"/>
      <c r="I232" s="40">
        <v>14.4</v>
      </c>
      <c r="K232" s="27"/>
    </row>
    <row r="233" s="1" customFormat="true" ht="26.4" spans="1:11">
      <c r="A233" s="45">
        <v>184</v>
      </c>
      <c r="B233" s="24" t="s">
        <v>460</v>
      </c>
      <c r="C233" s="20" t="s">
        <v>538</v>
      </c>
      <c r="D233" s="20" t="s">
        <v>539</v>
      </c>
      <c r="E233" s="24">
        <v>720</v>
      </c>
      <c r="F233" s="24">
        <v>12</v>
      </c>
      <c r="G233" s="24">
        <v>0</v>
      </c>
      <c r="H233" s="24"/>
      <c r="I233" s="40">
        <v>14.4</v>
      </c>
      <c r="K233" s="27"/>
    </row>
    <row r="234" s="1" customFormat="true" ht="26.4" spans="1:11">
      <c r="A234" s="45">
        <v>185</v>
      </c>
      <c r="B234" s="24" t="s">
        <v>460</v>
      </c>
      <c r="C234" s="20" t="s">
        <v>540</v>
      </c>
      <c r="D234" s="20" t="s">
        <v>541</v>
      </c>
      <c r="E234" s="24">
        <v>720</v>
      </c>
      <c r="F234" s="24">
        <v>12</v>
      </c>
      <c r="G234" s="24">
        <v>0</v>
      </c>
      <c r="H234" s="24"/>
      <c r="I234" s="40">
        <v>14.4</v>
      </c>
      <c r="K234" s="27"/>
    </row>
    <row r="235" s="1" customFormat="true" ht="26.4" spans="1:11">
      <c r="A235" s="45">
        <v>186</v>
      </c>
      <c r="B235" s="24" t="s">
        <v>460</v>
      </c>
      <c r="C235" s="20" t="s">
        <v>542</v>
      </c>
      <c r="D235" s="20" t="s">
        <v>543</v>
      </c>
      <c r="E235" s="24">
        <v>720</v>
      </c>
      <c r="F235" s="24">
        <v>12</v>
      </c>
      <c r="G235" s="24">
        <v>0</v>
      </c>
      <c r="H235" s="24"/>
      <c r="I235" s="40">
        <v>14.4</v>
      </c>
      <c r="K235" s="27"/>
    </row>
    <row r="236" s="1" customFormat="true" ht="26.4" spans="1:11">
      <c r="A236" s="45">
        <v>187</v>
      </c>
      <c r="B236" s="24" t="s">
        <v>460</v>
      </c>
      <c r="C236" s="20" t="s">
        <v>544</v>
      </c>
      <c r="D236" s="20" t="s">
        <v>545</v>
      </c>
      <c r="E236" s="24">
        <v>720</v>
      </c>
      <c r="F236" s="24">
        <v>12</v>
      </c>
      <c r="G236" s="24">
        <v>0</v>
      </c>
      <c r="H236" s="24"/>
      <c r="I236" s="40">
        <v>14.4</v>
      </c>
      <c r="K236" s="27"/>
    </row>
    <row r="237" s="1" customFormat="true" ht="26.4" spans="1:11">
      <c r="A237" s="45">
        <v>188</v>
      </c>
      <c r="B237" s="24" t="s">
        <v>460</v>
      </c>
      <c r="C237" s="20" t="s">
        <v>546</v>
      </c>
      <c r="D237" s="20" t="s">
        <v>547</v>
      </c>
      <c r="E237" s="24">
        <v>480</v>
      </c>
      <c r="F237" s="24">
        <v>8</v>
      </c>
      <c r="G237" s="24">
        <v>0</v>
      </c>
      <c r="H237" s="24"/>
      <c r="I237" s="40">
        <v>9.6</v>
      </c>
      <c r="K237" s="27"/>
    </row>
    <row r="238" s="1" customFormat="true" ht="26.4" spans="1:11">
      <c r="A238" s="45">
        <v>189</v>
      </c>
      <c r="B238" s="24" t="s">
        <v>460</v>
      </c>
      <c r="C238" s="20" t="s">
        <v>548</v>
      </c>
      <c r="D238" s="20" t="s">
        <v>549</v>
      </c>
      <c r="E238" s="24">
        <v>480</v>
      </c>
      <c r="F238" s="24">
        <v>8</v>
      </c>
      <c r="G238" s="24">
        <v>0</v>
      </c>
      <c r="H238" s="24"/>
      <c r="I238" s="40">
        <v>9.6</v>
      </c>
      <c r="K238" s="27"/>
    </row>
    <row r="239" s="1" customFormat="true" ht="39.6" spans="1:11">
      <c r="A239" s="45">
        <v>190</v>
      </c>
      <c r="B239" s="24" t="s">
        <v>17</v>
      </c>
      <c r="C239" s="20" t="s">
        <v>550</v>
      </c>
      <c r="D239" s="20" t="s">
        <v>551</v>
      </c>
      <c r="E239" s="24">
        <v>60</v>
      </c>
      <c r="F239" s="24">
        <v>2</v>
      </c>
      <c r="G239" s="24">
        <v>84</v>
      </c>
      <c r="H239" s="24">
        <v>12</v>
      </c>
      <c r="I239" s="40">
        <v>2.04</v>
      </c>
      <c r="K239" s="27"/>
    </row>
    <row r="240" s="1" customFormat="true" ht="39.6" spans="1:11">
      <c r="A240" s="45">
        <v>191</v>
      </c>
      <c r="B240" s="24" t="s">
        <v>17</v>
      </c>
      <c r="C240" s="20" t="s">
        <v>552</v>
      </c>
      <c r="D240" s="24" t="s">
        <v>553</v>
      </c>
      <c r="E240" s="24">
        <v>0</v>
      </c>
      <c r="F240" s="24"/>
      <c r="G240" s="24">
        <v>56</v>
      </c>
      <c r="H240" s="24">
        <v>8</v>
      </c>
      <c r="I240" s="40">
        <v>0.56</v>
      </c>
      <c r="K240" s="27"/>
    </row>
    <row r="241" s="1" customFormat="true" spans="6:11">
      <c r="F241" s="64"/>
      <c r="H241" s="64"/>
      <c r="I241" s="65"/>
      <c r="K241" s="27"/>
    </row>
  </sheetData>
  <mergeCells count="29">
    <mergeCell ref="A1:I1"/>
    <mergeCell ref="A3:D3"/>
    <mergeCell ref="A4:B4"/>
    <mergeCell ref="A46:B46"/>
    <mergeCell ref="A73:B73"/>
    <mergeCell ref="A121:B121"/>
    <mergeCell ref="A124:B124"/>
    <mergeCell ref="A148:B148"/>
    <mergeCell ref="A180:B180"/>
    <mergeCell ref="A191:B191"/>
    <mergeCell ref="A204:B204"/>
    <mergeCell ref="A227:B227"/>
    <mergeCell ref="A81:A86"/>
    <mergeCell ref="A87:A101"/>
    <mergeCell ref="A102:A108"/>
    <mergeCell ref="A109:A120"/>
    <mergeCell ref="B20:B26"/>
    <mergeCell ref="B30:B34"/>
    <mergeCell ref="B75:B76"/>
    <mergeCell ref="B79:B80"/>
    <mergeCell ref="B81:B86"/>
    <mergeCell ref="B87:B101"/>
    <mergeCell ref="B102:B108"/>
    <mergeCell ref="B109:B120"/>
    <mergeCell ref="B125:B129"/>
    <mergeCell ref="B141:B142"/>
    <mergeCell ref="B143:B145"/>
    <mergeCell ref="B146:B147"/>
    <mergeCell ref="B202:B203"/>
  </mergeCells>
  <conditionalFormatting sqref="C228">
    <cfRule type="duplicateValues" dxfId="0" priority="17"/>
    <cfRule type="duplicateValues" dxfId="1" priority="18"/>
  </conditionalFormatting>
  <conditionalFormatting sqref="C229">
    <cfRule type="duplicateValues" dxfId="0" priority="15"/>
    <cfRule type="duplicateValues" dxfId="1" priority="16"/>
  </conditionalFormatting>
  <conditionalFormatting sqref="C230">
    <cfRule type="duplicateValues" dxfId="1" priority="14"/>
  </conditionalFormatting>
  <conditionalFormatting sqref="C235">
    <cfRule type="duplicateValues" dxfId="1" priority="12"/>
  </conditionalFormatting>
  <conditionalFormatting sqref="C236">
    <cfRule type="duplicateValues" dxfId="0" priority="7"/>
    <cfRule type="duplicateValues" dxfId="1" priority="8"/>
  </conditionalFormatting>
  <conditionalFormatting sqref="C239">
    <cfRule type="duplicateValues" dxfId="0" priority="3"/>
    <cfRule type="duplicateValues" dxfId="1" priority="4"/>
  </conditionalFormatting>
  <conditionalFormatting sqref="D239">
    <cfRule type="duplicateValues" dxfId="0" priority="1"/>
    <cfRule type="duplicateValues" dxfId="1" priority="2"/>
  </conditionalFormatting>
  <conditionalFormatting sqref="C230:C235">
    <cfRule type="duplicateValues" dxfId="0" priority="11"/>
  </conditionalFormatting>
  <conditionalFormatting sqref="C231:C234">
    <cfRule type="duplicateValues" dxfId="1" priority="13"/>
  </conditionalFormatting>
  <conditionalFormatting sqref="D230:D238">
    <cfRule type="duplicateValues" dxfId="0" priority="5"/>
    <cfRule type="duplicateValues" dxfId="1" priority="6"/>
  </conditionalFormatting>
  <conditionalFormatting sqref="C237:C238 C240">
    <cfRule type="duplicateValues" dxfId="0" priority="9"/>
    <cfRule type="duplicateValues" dxfId="1" priority="1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44542</dc:creator>
  <cp:lastModifiedBy>ysgz</cp:lastModifiedBy>
  <dcterms:created xsi:type="dcterms:W3CDTF">2022-08-18T03:15:00Z</dcterms:created>
  <dcterms:modified xsi:type="dcterms:W3CDTF">2023-02-20T17:41:10Z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